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OCTUBRE\"/>
    </mc:Choice>
  </mc:AlternateContent>
  <bookViews>
    <workbookView xWindow="0" yWindow="0" windowWidth="24000" windowHeight="8805"/>
  </bookViews>
  <sheets>
    <sheet name="Conjunto de datos" sheetId="2" r:id="rId1"/>
    <sheet name="Metadatos" sheetId="3" r:id="rId2"/>
    <sheet name="Diccionario " sheetId="4" r:id="rId3"/>
  </sheets>
  <calcPr calcId="162913" calcMode="manual"/>
</workbook>
</file>

<file path=xl/calcChain.xml><?xml version="1.0" encoding="utf-8"?>
<calcChain xmlns="http://schemas.openxmlformats.org/spreadsheetml/2006/main">
  <c r="M4" i="2" l="1"/>
  <c r="M3" i="2"/>
  <c r="M2" i="2"/>
  <c r="N12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7" i="2"/>
  <c r="N1006" i="2"/>
  <c r="N1005" i="2"/>
  <c r="N1004" i="2"/>
  <c r="N1003" i="2"/>
  <c r="N1000" i="2"/>
  <c r="N999" i="2"/>
  <c r="N998" i="2"/>
  <c r="N997" i="2"/>
  <c r="N996" i="2"/>
  <c r="N995" i="2"/>
  <c r="N994" i="2"/>
  <c r="N993" i="2"/>
  <c r="N992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2" i="2"/>
  <c r="N971" i="2"/>
  <c r="N970" i="2"/>
  <c r="N969" i="2"/>
  <c r="N968" i="2"/>
  <c r="N967" i="2"/>
  <c r="N966" i="2"/>
  <c r="N965" i="2"/>
  <c r="N964" i="2"/>
  <c r="N962" i="2"/>
  <c r="N961" i="2"/>
  <c r="N959" i="2"/>
  <c r="N958" i="2"/>
  <c r="N957" i="2"/>
  <c r="N955" i="2"/>
  <c r="N954" i="2"/>
  <c r="N953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79" i="2"/>
  <c r="N878" i="2"/>
  <c r="N877" i="2"/>
  <c r="N876" i="2"/>
  <c r="N875" i="2"/>
  <c r="N874" i="2"/>
  <c r="N873" i="2"/>
  <c r="N872" i="2"/>
  <c r="N871" i="2"/>
  <c r="N869" i="2"/>
  <c r="N868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3" i="2"/>
  <c r="N822" i="2"/>
  <c r="N821" i="2"/>
  <c r="N820" i="2"/>
  <c r="N819" i="2"/>
  <c r="N817" i="2"/>
  <c r="N815" i="2"/>
  <c r="N814" i="2"/>
  <c r="N813" i="2"/>
  <c r="N812" i="2"/>
  <c r="N811" i="2"/>
  <c r="N809" i="2"/>
  <c r="N808" i="2"/>
  <c r="N807" i="2"/>
  <c r="N806" i="2"/>
  <c r="N804" i="2"/>
  <c r="N803" i="2"/>
  <c r="N801" i="2"/>
  <c r="N800" i="2"/>
  <c r="N799" i="2"/>
  <c r="N797" i="2"/>
  <c r="N796" i="2"/>
  <c r="N795" i="2"/>
  <c r="N793" i="2"/>
  <c r="N792" i="2"/>
  <c r="N791" i="2"/>
  <c r="N790" i="2"/>
  <c r="N789" i="2"/>
  <c r="N788" i="2"/>
  <c r="N786" i="2"/>
  <c r="N785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49" i="2"/>
  <c r="N748" i="2"/>
  <c r="N746" i="2"/>
  <c r="N744" i="2"/>
  <c r="N743" i="2"/>
  <c r="N742" i="2"/>
  <c r="N741" i="2"/>
  <c r="N740" i="2"/>
  <c r="N739" i="2"/>
  <c r="N738" i="2"/>
  <c r="N737" i="2"/>
  <c r="N734" i="2"/>
  <c r="N733" i="2"/>
  <c r="N732" i="2"/>
  <c r="N730" i="2"/>
  <c r="N729" i="2"/>
  <c r="N728" i="2"/>
  <c r="N726" i="2"/>
  <c r="N725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1" i="2"/>
  <c r="N670" i="2"/>
  <c r="N669" i="2"/>
  <c r="N668" i="2"/>
  <c r="N667" i="2"/>
  <c r="N666" i="2"/>
  <c r="N665" i="2"/>
  <c r="N664" i="2"/>
  <c r="N662" i="2"/>
  <c r="N661" i="2"/>
  <c r="N660" i="2"/>
  <c r="N659" i="2"/>
  <c r="N658" i="2"/>
  <c r="N657" i="2"/>
  <c r="N656" i="2"/>
  <c r="N655" i="2"/>
  <c r="N654" i="2"/>
  <c r="N653" i="2"/>
  <c r="N652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7" i="2"/>
  <c r="N635" i="2"/>
  <c r="N634" i="2"/>
  <c r="N633" i="2"/>
  <c r="N632" i="2"/>
  <c r="N631" i="2"/>
  <c r="N630" i="2"/>
  <c r="N628" i="2"/>
  <c r="N626" i="2"/>
  <c r="N625" i="2"/>
  <c r="N624" i="2"/>
  <c r="N623" i="2"/>
  <c r="N621" i="2"/>
  <c r="N620" i="2"/>
  <c r="N619" i="2"/>
  <c r="N618" i="2"/>
  <c r="N617" i="2"/>
  <c r="N616" i="2"/>
  <c r="N615" i="2"/>
  <c r="N614" i="2"/>
  <c r="N613" i="2"/>
  <c r="N611" i="2"/>
  <c r="N610" i="2"/>
  <c r="N609" i="2"/>
  <c r="N608" i="2"/>
  <c r="N607" i="2"/>
  <c r="N606" i="2"/>
  <c r="N605" i="2"/>
  <c r="N604" i="2"/>
  <c r="N603" i="2"/>
  <c r="N601" i="2"/>
  <c r="N600" i="2"/>
  <c r="N599" i="2"/>
  <c r="N598" i="2"/>
  <c r="N597" i="2"/>
  <c r="N596" i="2"/>
  <c r="N595" i="2"/>
  <c r="N594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8" i="2"/>
  <c r="N537" i="2"/>
  <c r="N535" i="2"/>
  <c r="N534" i="2"/>
  <c r="N533" i="2"/>
  <c r="N532" i="2"/>
  <c r="N531" i="2"/>
  <c r="N530" i="2"/>
  <c r="N529" i="2"/>
  <c r="N528" i="2"/>
  <c r="N526" i="2"/>
  <c r="N525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5" i="2"/>
  <c r="N504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6" i="2"/>
  <c r="N485" i="2"/>
  <c r="N484" i="2"/>
  <c r="N483" i="2"/>
  <c r="N482" i="2"/>
  <c r="N481" i="2"/>
  <c r="N480" i="2"/>
  <c r="N479" i="2"/>
  <c r="N478" i="2"/>
  <c r="N477" i="2"/>
  <c r="N475" i="2"/>
  <c r="N474" i="2"/>
  <c r="N473" i="2"/>
  <c r="N472" i="2"/>
  <c r="N471" i="2"/>
  <c r="N470" i="2"/>
  <c r="N469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4" i="2"/>
  <c r="N453" i="2"/>
  <c r="N452" i="2"/>
  <c r="N451" i="2"/>
  <c r="N450" i="2"/>
  <c r="N449" i="2"/>
  <c r="N448" i="2"/>
  <c r="N447" i="2"/>
  <c r="N446" i="2"/>
  <c r="N445" i="2"/>
  <c r="N444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5" i="2"/>
  <c r="N404" i="2"/>
  <c r="N403" i="2"/>
  <c r="N402" i="2"/>
  <c r="N401" i="2"/>
  <c r="N400" i="2"/>
  <c r="N399" i="2"/>
  <c r="N398" i="2"/>
  <c r="N396" i="2"/>
  <c r="N395" i="2"/>
  <c r="N394" i="2"/>
  <c r="N393" i="2"/>
  <c r="N392" i="2"/>
  <c r="N391" i="2"/>
  <c r="N390" i="2"/>
  <c r="N389" i="2"/>
  <c r="N388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6" i="2"/>
  <c r="N355" i="2"/>
  <c r="N354" i="2"/>
  <c r="N353" i="2"/>
  <c r="N352" i="2"/>
  <c r="N351" i="2"/>
  <c r="N349" i="2"/>
  <c r="N348" i="2"/>
  <c r="N347" i="2"/>
  <c r="N346" i="2"/>
  <c r="N345" i="2"/>
  <c r="N344" i="2"/>
  <c r="N343" i="2"/>
  <c r="N341" i="2"/>
  <c r="N340" i="2"/>
  <c r="N339" i="2"/>
  <c r="N338" i="2"/>
  <c r="N337" i="2"/>
  <c r="N335" i="2"/>
  <c r="N333" i="2"/>
  <c r="N332" i="2"/>
  <c r="N331" i="2"/>
  <c r="N330" i="2"/>
  <c r="N329" i="2"/>
  <c r="N328" i="2"/>
  <c r="N327" i="2"/>
  <c r="N326" i="2"/>
  <c r="N325" i="2"/>
  <c r="N324" i="2"/>
  <c r="N322" i="2"/>
  <c r="N321" i="2"/>
  <c r="N320" i="2"/>
  <c r="N319" i="2"/>
  <c r="N317" i="2"/>
  <c r="N315" i="2"/>
  <c r="N314" i="2"/>
  <c r="N313" i="2"/>
  <c r="N312" i="2"/>
  <c r="N310" i="2"/>
  <c r="N309" i="2"/>
  <c r="N308" i="2"/>
  <c r="N307" i="2"/>
  <c r="N306" i="2"/>
  <c r="N304" i="2"/>
  <c r="N303" i="2"/>
  <c r="N302" i="2"/>
  <c r="N300" i="2"/>
  <c r="N299" i="2"/>
  <c r="N298" i="2"/>
  <c r="N296" i="2"/>
  <c r="N295" i="2"/>
  <c r="N294" i="2"/>
  <c r="N293" i="2"/>
  <c r="N291" i="2"/>
  <c r="N290" i="2"/>
  <c r="N289" i="2"/>
  <c r="N288" i="2"/>
  <c r="N287" i="2"/>
  <c r="N285" i="2"/>
  <c r="N284" i="2"/>
  <c r="N283" i="2"/>
  <c r="N282" i="2"/>
  <c r="N281" i="2"/>
  <c r="N279" i="2"/>
  <c r="N278" i="2"/>
  <c r="N277" i="2"/>
  <c r="N276" i="2"/>
  <c r="N275" i="2"/>
  <c r="N274" i="2"/>
  <c r="N273" i="2"/>
  <c r="N272" i="2"/>
  <c r="N271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6" i="2"/>
  <c r="N255" i="2"/>
  <c r="N254" i="2"/>
  <c r="N253" i="2"/>
  <c r="N251" i="2"/>
  <c r="N250" i="2"/>
  <c r="N249" i="2"/>
  <c r="N248" i="2"/>
  <c r="N247" i="2"/>
  <c r="N246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29" i="2"/>
  <c r="N228" i="2"/>
  <c r="N227" i="2"/>
  <c r="N226" i="2"/>
  <c r="N225" i="2"/>
  <c r="N224" i="2"/>
  <c r="N223" i="2"/>
  <c r="N222" i="2"/>
  <c r="N221" i="2"/>
  <c r="N220" i="2"/>
  <c r="N218" i="2"/>
  <c r="N217" i="2"/>
  <c r="N216" i="2"/>
  <c r="N215" i="2"/>
  <c r="N214" i="2"/>
  <c r="N211" i="2"/>
  <c r="N208" i="2"/>
  <c r="N207" i="2"/>
  <c r="N206" i="2"/>
  <c r="N205" i="2"/>
  <c r="N204" i="2"/>
  <c r="N202" i="2"/>
  <c r="N201" i="2"/>
  <c r="N200" i="2"/>
  <c r="N199" i="2"/>
  <c r="N198" i="2"/>
  <c r="N197" i="2"/>
  <c r="N195" i="2"/>
  <c r="N194" i="2"/>
  <c r="N193" i="2"/>
  <c r="N192" i="2"/>
  <c r="N190" i="2"/>
  <c r="N189" i="2"/>
  <c r="N188" i="2"/>
  <c r="N187" i="2"/>
  <c r="N185" i="2"/>
  <c r="N184" i="2"/>
  <c r="N183" i="2"/>
  <c r="N181" i="2"/>
  <c r="N180" i="2"/>
  <c r="N179" i="2"/>
  <c r="N178" i="2"/>
  <c r="N176" i="2"/>
  <c r="N175" i="2"/>
  <c r="N173" i="2"/>
  <c r="N172" i="2"/>
  <c r="N171" i="2"/>
  <c r="N170" i="2"/>
  <c r="N169" i="2"/>
  <c r="N167" i="2"/>
  <c r="N166" i="2"/>
  <c r="N165" i="2"/>
  <c r="N164" i="2"/>
  <c r="N162" i="2"/>
  <c r="N161" i="2"/>
  <c r="N160" i="2"/>
  <c r="N159" i="2"/>
  <c r="N158" i="2"/>
  <c r="N156" i="2"/>
  <c r="N155" i="2"/>
  <c r="N154" i="2"/>
  <c r="N153" i="2"/>
  <c r="N152" i="2"/>
  <c r="N150" i="2"/>
  <c r="N149" i="2"/>
  <c r="N148" i="2"/>
  <c r="N147" i="2"/>
  <c r="N146" i="2"/>
  <c r="N145" i="2"/>
  <c r="N144" i="2"/>
  <c r="N143" i="2"/>
  <c r="N141" i="2"/>
  <c r="N140" i="2"/>
  <c r="N139" i="2"/>
  <c r="N138" i="2"/>
  <c r="N137" i="2"/>
  <c r="N135" i="2"/>
  <c r="N134" i="2"/>
  <c r="N133" i="2"/>
  <c r="N132" i="2"/>
  <c r="N131" i="2"/>
  <c r="N129" i="2"/>
  <c r="N128" i="2"/>
  <c r="N127" i="2"/>
  <c r="N126" i="2"/>
  <c r="N125" i="2"/>
  <c r="N123" i="2"/>
  <c r="N122" i="2"/>
  <c r="N121" i="2"/>
  <c r="N120" i="2"/>
  <c r="N119" i="2"/>
  <c r="N117" i="2"/>
  <c r="N116" i="2"/>
  <c r="N115" i="2"/>
  <c r="N114" i="2"/>
  <c r="N113" i="2"/>
  <c r="N112" i="2"/>
  <c r="N111" i="2"/>
  <c r="N110" i="2"/>
  <c r="N108" i="2"/>
  <c r="N107" i="2"/>
  <c r="N106" i="2"/>
  <c r="N105" i="2"/>
  <c r="N104" i="2"/>
  <c r="N103" i="2"/>
  <c r="N102" i="2"/>
  <c r="N101" i="2"/>
  <c r="N99" i="2"/>
  <c r="N98" i="2"/>
  <c r="N97" i="2"/>
  <c r="N96" i="2"/>
  <c r="N95" i="2"/>
  <c r="N94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2" i="2"/>
  <c r="N71" i="2"/>
  <c r="N70" i="2"/>
  <c r="N69" i="2"/>
  <c r="N68" i="2"/>
  <c r="N67" i="2"/>
  <c r="N66" i="2"/>
  <c r="N65" i="2"/>
  <c r="N62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1" i="2"/>
  <c r="N10" i="2"/>
  <c r="N9" i="2"/>
  <c r="N8" i="2"/>
  <c r="N7" i="2"/>
  <c r="N6" i="2"/>
  <c r="N5" i="2"/>
  <c r="N4" i="2"/>
  <c r="N3" i="2"/>
  <c r="N2" i="2"/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N76" i="2" l="1"/>
  <c r="N1008" i="2"/>
  <c r="N963" i="2"/>
  <c r="N956" i="2"/>
  <c r="N952" i="2"/>
  <c r="N840" i="2"/>
  <c r="N824" i="2"/>
  <c r="N818" i="2"/>
  <c r="N816" i="2"/>
  <c r="N810" i="2"/>
  <c r="N805" i="2"/>
  <c r="N802" i="2"/>
  <c r="N798" i="2"/>
  <c r="N794" i="2"/>
  <c r="N787" i="2"/>
  <c r="N784" i="2"/>
  <c r="N727" i="2"/>
  <c r="N689" i="2"/>
  <c r="N672" i="2"/>
  <c r="N663" i="2"/>
  <c r="N651" i="2"/>
  <c r="N627" i="2"/>
  <c r="N622" i="2"/>
  <c r="N612" i="2"/>
  <c r="N571" i="2"/>
  <c r="N539" i="2"/>
  <c r="N524" i="2"/>
  <c r="N506" i="2"/>
  <c r="N476" i="2"/>
  <c r="N468" i="2"/>
  <c r="N455" i="2"/>
  <c r="N406" i="2"/>
  <c r="N397" i="2"/>
  <c r="N387" i="2"/>
  <c r="N357" i="2"/>
  <c r="N350" i="2"/>
  <c r="N342" i="2"/>
  <c r="N336" i="2"/>
  <c r="N334" i="2"/>
  <c r="N323" i="2"/>
  <c r="N318" i="2"/>
  <c r="N316" i="2"/>
  <c r="N311" i="2"/>
  <c r="N305" i="2"/>
  <c r="N301" i="2"/>
  <c r="N297" i="2"/>
  <c r="N292" i="2"/>
  <c r="N286" i="2"/>
  <c r="N280" i="2"/>
  <c r="N270" i="2"/>
  <c r="N257" i="2"/>
  <c r="N252" i="2"/>
  <c r="N245" i="2"/>
  <c r="N230" i="2"/>
  <c r="N219" i="2"/>
  <c r="N213" i="2"/>
  <c r="N212" i="2"/>
  <c r="N210" i="2"/>
  <c r="N209" i="2"/>
  <c r="N203" i="2"/>
  <c r="N196" i="2"/>
  <c r="N191" i="2"/>
  <c r="N186" i="2"/>
  <c r="N182" i="2"/>
  <c r="N177" i="2"/>
  <c r="N174" i="2"/>
  <c r="N168" i="2"/>
  <c r="N163" i="2"/>
  <c r="N157" i="2"/>
  <c r="N151" i="2"/>
  <c r="N142" i="2"/>
  <c r="N136" i="2"/>
  <c r="N130" i="2"/>
  <c r="N124" i="2"/>
  <c r="N118" i="2"/>
  <c r="N109" i="2"/>
  <c r="N100" i="2"/>
  <c r="N93" i="2"/>
  <c r="N64" i="2"/>
  <c r="N63" i="2"/>
  <c r="N41" i="2"/>
</calcChain>
</file>

<file path=xl/sharedStrings.xml><?xml version="1.0" encoding="utf-8"?>
<sst xmlns="http://schemas.openxmlformats.org/spreadsheetml/2006/main" count="3145" uniqueCount="555">
  <si>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</si>
  <si>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</si>
  <si>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</si>
  <si>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</si>
  <si>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</si>
  <si>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</si>
  <si>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</si>
  <si>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</si>
  <si>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</si>
  <si>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</si>
  <si>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</si>
  <si>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</si>
  <si>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</si>
  <si>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</si>
  <si>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</si>
  <si>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</si>
  <si>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</si>
  <si>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</si>
  <si>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</si>
  <si>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</si>
  <si>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</si>
  <si>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</si>
  <si>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</si>
  <si>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</si>
  <si>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</si>
  <si>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</si>
  <si>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</si>
  <si>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</si>
  <si>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</si>
  <si>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</si>
  <si>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ÁREA FINANIERA</t>
  </si>
  <si>
    <t>gadmch.financiero@gmail.com</t>
  </si>
  <si>
    <t>(03) 2936-244-245  EXTENSIÓN 108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</si>
  <si>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</si>
  <si>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</si>
  <si>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</si>
  <si>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</si>
  <si>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</si>
  <si>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</si>
  <si>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</si>
  <si>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</si>
  <si>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</si>
  <si>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</si>
  <si>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</si>
  <si>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</si>
  <si>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</si>
  <si>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</si>
  <si>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</si>
  <si>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</si>
  <si>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</si>
  <si>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</si>
  <si>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</si>
  <si>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</si>
  <si>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</si>
  <si>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</si>
  <si>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</si>
  <si>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</si>
  <si>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</si>
  <si>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</si>
  <si>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</si>
  <si>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</si>
  <si>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</si>
  <si>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</si>
  <si>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</si>
  <si>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</si>
  <si>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</si>
  <si>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</si>
  <si>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</si>
  <si>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</si>
  <si>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</si>
  <si>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</si>
  <si>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</si>
  <si>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</si>
  <si>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</si>
  <si>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</si>
  <si>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</si>
  <si>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</si>
  <si>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</si>
  <si>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</si>
  <si>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</si>
  <si>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</si>
  <si>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</si>
  <si>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</si>
  <si>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</si>
  <si>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</si>
  <si>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</si>
  <si>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</si>
  <si>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</si>
  <si>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</si>
  <si>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</si>
  <si>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</si>
  <si>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</si>
  <si>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</si>
  <si>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</si>
  <si>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</si>
  <si>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</si>
  <si>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</si>
  <si>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</si>
  <si>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</si>
  <si>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</si>
  <si>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</si>
  <si>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</si>
  <si>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</si>
  <si>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</si>
  <si>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</si>
  <si>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</si>
  <si>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</si>
  <si>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</si>
  <si>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</si>
  <si>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</si>
  <si>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</si>
  <si>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</si>
  <si>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</si>
  <si>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</si>
  <si>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</si>
  <si>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</si>
  <si>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</si>
  <si>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</si>
  <si>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</si>
  <si>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</si>
  <si>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</si>
  <si>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</si>
  <si>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</si>
  <si>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</si>
  <si>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</si>
  <si>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</si>
  <si>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</si>
  <si>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</si>
  <si>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</si>
  <si>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</si>
  <si>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</si>
  <si>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</si>
  <si>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</si>
  <si>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</si>
  <si>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</si>
  <si>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</si>
  <si>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</si>
  <si>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</si>
  <si>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</si>
  <si>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</si>
  <si>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</si>
  <si>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</si>
  <si>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</si>
  <si>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</si>
  <si>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</si>
  <si>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</si>
  <si>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</si>
  <si>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</si>
  <si>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</si>
  <si>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</si>
  <si>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</si>
  <si>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</si>
  <si>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</si>
  <si>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</si>
  <si>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</si>
  <si>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</si>
  <si>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</si>
  <si>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</si>
  <si>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</si>
  <si>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</si>
  <si>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</si>
  <si>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</si>
  <si>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</si>
  <si>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</si>
  <si>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</si>
  <si>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</si>
  <si>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</si>
  <si>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</si>
  <si>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</si>
  <si>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</si>
  <si>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</si>
  <si>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</si>
  <si>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</si>
  <si>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</si>
  <si>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</si>
  <si>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</si>
  <si>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</si>
  <si>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</si>
  <si>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</si>
  <si>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</si>
  <si>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</si>
  <si>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</si>
  <si>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</si>
  <si>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</si>
  <si>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</si>
  <si>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</si>
  <si>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</si>
  <si>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</si>
  <si>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</si>
  <si>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</si>
  <si>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</si>
  <si>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</si>
  <si>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</si>
  <si>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</si>
  <si>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</si>
  <si>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</si>
  <si>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</si>
  <si>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</si>
  <si>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</si>
  <si>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</si>
  <si>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</si>
  <si>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</si>
  <si>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</si>
  <si>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</si>
  <si>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</si>
  <si>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</si>
  <si>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</si>
  <si>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</si>
  <si>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</si>
  <si>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</si>
  <si>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</si>
  <si>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</si>
  <si>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</si>
  <si>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</si>
  <si>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</si>
  <si>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</si>
  <si>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</si>
  <si>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</si>
  <si>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</si>
  <si>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</si>
  <si>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</si>
  <si>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</si>
  <si>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</si>
  <si>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</si>
  <si>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</si>
  <si>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</si>
  <si>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</si>
  <si>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</si>
  <si>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</si>
  <si>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</si>
  <si>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</si>
  <si>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</si>
  <si>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</si>
  <si>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</si>
  <si>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</si>
  <si>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</si>
  <si>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</si>
  <si>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</si>
  <si>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</si>
  <si>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</si>
  <si>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</si>
  <si>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</si>
  <si>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</si>
  <si>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</si>
  <si>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</si>
  <si>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</si>
  <si>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</si>
  <si>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</si>
  <si>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</si>
  <si>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</si>
  <si>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</si>
  <si>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</si>
  <si>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</si>
  <si>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</si>
  <si>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</si>
  <si>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</si>
  <si>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</si>
  <si>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</si>
  <si>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</si>
  <si>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</si>
  <si>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</si>
  <si>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</si>
  <si>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</si>
  <si>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</si>
  <si>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</si>
  <si>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</si>
  <si>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</si>
  <si>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</si>
  <si>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</si>
  <si>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</si>
  <si>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</si>
  <si>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</si>
  <si>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</si>
  <si>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</si>
  <si>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</si>
  <si>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</si>
  <si>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</si>
  <si>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</si>
  <si>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</si>
  <si>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</si>
  <si>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</si>
  <si>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</si>
  <si>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</si>
  <si>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</si>
  <si>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</si>
  <si>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</si>
  <si>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</si>
  <si>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</si>
  <si>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</si>
  <si>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</si>
  <si>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</si>
  <si>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</si>
  <si>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</si>
  <si>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</si>
  <si>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</si>
  <si>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</si>
  <si>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</si>
  <si>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</si>
  <si>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</si>
  <si>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</si>
  <si>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</si>
  <si>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</si>
  <si>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</si>
  <si>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</si>
  <si>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</si>
  <si>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</si>
  <si>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</si>
  <si>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</si>
  <si>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</si>
  <si>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</si>
  <si>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</si>
  <si>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</si>
  <si>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</si>
  <si>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</si>
  <si>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</si>
  <si>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</si>
  <si>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</si>
  <si>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</si>
  <si>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</si>
  <si>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</si>
  <si>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</si>
  <si>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</si>
  <si>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</si>
  <si>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</si>
  <si>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</si>
  <si>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</si>
  <si>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</si>
  <si>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</si>
  <si>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</si>
  <si>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</si>
  <si>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</si>
  <si>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</si>
  <si>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</si>
  <si>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</si>
  <si>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</si>
  <si>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</si>
  <si>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</si>
  <si>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</si>
  <si>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</si>
  <si>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</si>
  <si>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</si>
  <si>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</si>
  <si>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</si>
  <si>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</si>
  <si>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</si>
  <si>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</si>
  <si>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</si>
  <si>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</si>
  <si>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</si>
  <si>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</si>
  <si>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</si>
  <si>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</si>
  <si>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</si>
  <si>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</si>
  <si>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</si>
  <si>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</si>
  <si>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</si>
  <si>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</si>
  <si>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</si>
  <si>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</si>
  <si>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</si>
  <si>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</si>
  <si>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</si>
  <si>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</si>
  <si>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</si>
  <si>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</si>
  <si>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</si>
  <si>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</si>
  <si>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</si>
  <si>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</si>
  <si>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</si>
  <si>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</si>
  <si>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</si>
  <si>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</si>
  <si>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</si>
  <si>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</si>
  <si>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</si>
  <si>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</si>
  <si>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</si>
  <si>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</si>
  <si>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</si>
  <si>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</si>
  <si>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</si>
  <si>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</si>
  <si>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</si>
  <si>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</si>
  <si>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</si>
  <si>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</si>
  <si>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</si>
  <si>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</si>
  <si>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</si>
  <si>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</si>
  <si>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</si>
  <si>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</si>
  <si>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</si>
  <si>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</si>
  <si>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</si>
  <si>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</si>
  <si>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</si>
  <si>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</si>
  <si>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</si>
  <si>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</si>
  <si>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</si>
  <si>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</si>
  <si>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</si>
  <si>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</si>
  <si>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</si>
  <si>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</si>
  <si>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</si>
  <si>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</si>
  <si>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</si>
  <si>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</si>
  <si>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</si>
  <si>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</si>
  <si>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</si>
  <si>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</si>
  <si>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</si>
  <si>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</si>
  <si>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</si>
  <si>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</si>
  <si>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</si>
  <si>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</si>
  <si>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</si>
  <si>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</si>
  <si>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</si>
  <si>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</si>
  <si>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</si>
  <si>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</si>
  <si>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</si>
  <si>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</si>
  <si>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</si>
  <si>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</si>
  <si>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</si>
  <si>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</si>
  <si>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</si>
  <si>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</si>
  <si>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</si>
  <si>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</si>
  <si>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</si>
  <si>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</si>
  <si>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</si>
  <si>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</si>
  <si>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</si>
  <si>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</si>
  <si>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</si>
  <si>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</si>
  <si>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</si>
  <si>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</si>
  <si>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Regeneracion Av. Chimborazo y Capitan Ricaurte</t>
  </si>
  <si>
    <t>Construcción Cancha De Launag Chico</t>
  </si>
  <si>
    <t>Otras Obras De Infraestructura</t>
  </si>
  <si>
    <t>Mantenimiento de la bateria sanitaria de la comunidad de Bailanapamba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</si>
  <si>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</si>
  <si>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</si>
  <si>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</si>
  <si>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</si>
  <si>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</si>
  <si>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</si>
  <si>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</si>
  <si>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</si>
  <si>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</si>
  <si>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</si>
  <si>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</si>
  <si>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</si>
  <si>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</si>
  <si>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</si>
  <si>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</si>
  <si>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</si>
  <si>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</si>
  <si>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</si>
  <si>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</si>
  <si>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</si>
  <si>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</si>
  <si>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</si>
  <si>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</si>
  <si>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</si>
  <si>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</si>
  <si>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</si>
  <si>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</si>
  <si>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</si>
  <si>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</si>
  <si>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</si>
  <si>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</si>
  <si>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</si>
  <si>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</si>
  <si>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</si>
  <si>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</si>
  <si>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</si>
  <si>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</si>
  <si>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</si>
  <si>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</si>
  <si>
    <t>5.1.05.07</t>
  </si>
  <si>
    <t>5.3.06.06</t>
  </si>
  <si>
    <t>5.1.07.06</t>
  </si>
  <si>
    <t>7.5.01.03.01</t>
  </si>
  <si>
    <t>Honorarios</t>
  </si>
  <si>
    <t>Por Jubilación</t>
  </si>
  <si>
    <t>De Alcantarillado</t>
  </si>
  <si>
    <t>Adoquinado Viviendas de Interes Social MIDUVI</t>
  </si>
  <si>
    <t>Obras De  Infraestructura</t>
  </si>
  <si>
    <t>Mantenimiento De Los Parques</t>
  </si>
  <si>
    <t>Construcción Cancha Uso Multiple De Tauri</t>
  </si>
  <si>
    <t>GAD Municipal de Chunchi</t>
  </si>
  <si>
    <t>Porcentaje de ejecucion</t>
  </si>
  <si>
    <t>Descripcion</t>
  </si>
  <si>
    <t>Descripcion de campo</t>
  </si>
  <si>
    <t>Codigo identificador asignado a la categoria; descripcion o partida presupuestaria</t>
  </si>
  <si>
    <t>Categoria</t>
  </si>
  <si>
    <t>Categoria a la que pertenece el elemento presupuestario</t>
  </si>
  <si>
    <t>Descripcion del elemento presupuestario</t>
  </si>
  <si>
    <t>Monto codificado o asignado especificamente al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</si>
  <si>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</si>
  <si>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</si>
  <si>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</si>
  <si>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</si>
  <si>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 o avance del gasto en relacion al monto total asignado al elemento presupuestario</t>
  </si>
  <si>
    <t>Subp. 1.- Administracion  General</t>
  </si>
  <si>
    <t>Subp. 2.-gestión Administrativa Técnica</t>
  </si>
  <si>
    <t>Sub.- 3 Seguridad Y Salud Ocupacional</t>
  </si>
  <si>
    <t>Subgrupo 1.- Administracion Financiera</t>
  </si>
  <si>
    <t>Subgrupo 2.- Registro De  La Propiedad</t>
  </si>
  <si>
    <t>Subgrupo 1.- Justicia Policia Y Vigilancia</t>
  </si>
  <si>
    <t>Subprograma 1.- Educacion Y Cultura</t>
  </si>
  <si>
    <t>Subp.1.- Fomento Del Turismo</t>
  </si>
  <si>
    <t>Subp.2.- Desarrollo Comunitario</t>
  </si>
  <si>
    <t>Subg.3.- Otros Servicios Sociales</t>
  </si>
  <si>
    <t>Centros  De  Desarrollo  Infantil</t>
  </si>
  <si>
    <t>Atencion-personas Adultas Mayo- Mod- Residencial</t>
  </si>
  <si>
    <t>Atencion-personas Adultas Mayores-espa-activos</t>
  </si>
  <si>
    <t>Atencion Personas Con Discapa- Mod Hogar Y Comunid</t>
  </si>
  <si>
    <t>Atencion- Adulto Mayor Con Discapacidad</t>
  </si>
  <si>
    <t>Aporte Mpal. Centros De Desarrollo Infantil</t>
  </si>
  <si>
    <t>Aporte Mpal-atencion Pers Adultas Mayores-residenc</t>
  </si>
  <si>
    <t>Aporte Mpal. Atencion Pers- Adultas May- Espac-act</t>
  </si>
  <si>
    <t>Aporte Mpal- Atencion Personas Discapa- Mod Hogar</t>
  </si>
  <si>
    <t>Aporte Mpal-atencion Adulto Mayor Con Discapacidad</t>
  </si>
  <si>
    <t>Aporte Municipal- Uso Adecuado Del  Tiempo Libre</t>
  </si>
  <si>
    <t>Subprograma 1.- Planificacion Urbana Y Rural</t>
  </si>
  <si>
    <t>Subprograma 1.- Higuiene Ambiental</t>
  </si>
  <si>
    <t>Subprograma 2.- Desechos Sólidos</t>
  </si>
  <si>
    <t>Subprograma 3.- Gestión De Riesgos</t>
  </si>
  <si>
    <t>Subprograma 4.- Áridos Y Petrios</t>
  </si>
  <si>
    <t>Subprograma 3.- Abastecimiento De Agua Potable</t>
  </si>
  <si>
    <t>Subprograma 1.- Otros Servicios Comunales</t>
  </si>
  <si>
    <t>Subprograma 2.- Otros Servicios Comunales Mercados</t>
  </si>
  <si>
    <t>Subprograma 3.- Otros Servicios Comunales Cementer</t>
  </si>
  <si>
    <t>Subprograma 4.- Otros Servicios Comunales Camal</t>
  </si>
  <si>
    <t>Subprograma 1.- Transporte  Y  Vías</t>
  </si>
  <si>
    <t>Subprograma.- Transporteterrestre , Trànsit Y Segu</t>
  </si>
  <si>
    <t>Subprograma 1.- Desarrollo  Agrícola</t>
  </si>
  <si>
    <t>Subp. 1. Gastos Comunes De La Entidad Y Serv. Deud</t>
  </si>
  <si>
    <t>Subprograma 1.- Servicios De  La  Deuda</t>
  </si>
  <si>
    <t>Ing. Cristina Escudero</t>
  </si>
  <si>
    <t>7.3.05.05</t>
  </si>
  <si>
    <t>7.1.05.07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</si>
</sst>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0" fillId="0" borderId="0" xfId="1" applyFont="1"/>
    <xf numFmtId="43" fontId="2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Fill="1" applyBorder="1" applyAlignment="1"/>
    <xf numFmtId="43" fontId="1" fillId="0" borderId="2" xfId="1" applyFont="1" applyBorder="1"/>
    <xf numFmtId="43" fontId="0" fillId="0" borderId="2" xfId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9"/>
  <sheetViews>
    <sheetView tabSelected="1" topLeftCell="E154" zoomScale="70" zoomScaleNormal="70" workbookViewId="0">
      <selection activeCell="M9" sqref="M9"/>
    </sheetView>
  </sheetViews>
  <sheetFormatPr baseColWidth="10" defaultColWidth="14.42578125" defaultRowHeight="15" customHeight="1" x14ac:dyDescent="0.25"/>
  <cols>
    <col min="1" max="1" width="14.85546875" customWidth="1"/>
    <col min="2" max="2" width="50" customWidth="1"/>
    <col min="3" max="3" width="43.85546875" customWidth="1"/>
    <col min="4" max="13" width="21.85546875" style="13" customWidth="1"/>
    <col min="14" max="14" width="18.28515625" customWidth="1"/>
    <col min="15" max="22" width="10" customWidth="1"/>
  </cols>
  <sheetData>
    <row r="1" spans="1:22" ht="37.5" customHeight="1" x14ac:dyDescent="0.25">
      <c r="A1" s="11" t="s">
        <v>0</v>
      </c>
      <c r="B1" s="11" t="s">
        <v>1</v>
      </c>
      <c r="C1" s="11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503</v>
      </c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1" t="s">
        <v>33</v>
      </c>
      <c r="B2" s="21" t="s">
        <v>274</v>
      </c>
      <c r="C2" s="21" t="s">
        <v>516</v>
      </c>
      <c r="D2" s="21">
        <v>316862</v>
      </c>
      <c r="E2" s="21">
        <v>-8750</v>
      </c>
      <c r="F2" s="21">
        <v>308112</v>
      </c>
      <c r="G2" s="21">
        <v>230183.91</v>
      </c>
      <c r="H2" s="21">
        <v>230183.91</v>
      </c>
      <c r="I2" s="21">
        <v>202081.82</v>
      </c>
      <c r="J2" s="21">
        <v>201675.76</v>
      </c>
      <c r="K2" s="21">
        <v>77928.09</v>
      </c>
      <c r="L2" s="21">
        <v>106030.18</v>
      </c>
      <c r="M2" s="12">
        <f>+I2-J2</f>
        <v>406.05999999999767</v>
      </c>
      <c r="N2" s="22">
        <f>J2*100/D2</f>
        <v>63.647821449085093</v>
      </c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21" t="s">
        <v>34</v>
      </c>
      <c r="B3" s="21" t="s">
        <v>275</v>
      </c>
      <c r="C3" s="21" t="s">
        <v>516</v>
      </c>
      <c r="D3" s="21">
        <v>6372</v>
      </c>
      <c r="E3" s="21">
        <v>3990</v>
      </c>
      <c r="F3" s="21">
        <v>10362</v>
      </c>
      <c r="G3" s="21">
        <v>6081.24</v>
      </c>
      <c r="H3" s="21">
        <v>6081.24</v>
      </c>
      <c r="I3" s="21">
        <v>5388</v>
      </c>
      <c r="J3" s="21">
        <v>5066.95</v>
      </c>
      <c r="K3" s="21">
        <v>4280.76</v>
      </c>
      <c r="L3" s="21">
        <v>4974</v>
      </c>
      <c r="M3" s="12">
        <f>+I3-J3</f>
        <v>321.05000000000018</v>
      </c>
      <c r="N3" s="22">
        <f>J3*100/D3</f>
        <v>79.518989328311363</v>
      </c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21" t="s">
        <v>35</v>
      </c>
      <c r="B4" s="21" t="s">
        <v>276</v>
      </c>
      <c r="C4" s="21" t="s">
        <v>516</v>
      </c>
      <c r="D4" s="21">
        <v>25676</v>
      </c>
      <c r="E4" s="21">
        <v>23731.35</v>
      </c>
      <c r="F4" s="21">
        <v>49407.35</v>
      </c>
      <c r="G4" s="21">
        <v>2050.35</v>
      </c>
      <c r="H4" s="21">
        <v>2050.35</v>
      </c>
      <c r="I4" s="21">
        <v>2050.35</v>
      </c>
      <c r="J4" s="21">
        <v>2050.35</v>
      </c>
      <c r="K4" s="21">
        <v>47357</v>
      </c>
      <c r="L4" s="21">
        <v>47357</v>
      </c>
      <c r="M4" s="12">
        <f>+I4-J4</f>
        <v>0</v>
      </c>
      <c r="N4" s="22">
        <f>J4*100/D4</f>
        <v>7.9854728150802305</v>
      </c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21" t="s">
        <v>36</v>
      </c>
      <c r="B5" s="21" t="s">
        <v>277</v>
      </c>
      <c r="C5" s="21" t="s">
        <v>516</v>
      </c>
      <c r="D5" s="21">
        <v>755</v>
      </c>
      <c r="E5" s="21">
        <v>237.5</v>
      </c>
      <c r="F5" s="21">
        <v>992.5</v>
      </c>
      <c r="G5" s="21">
        <v>251.67</v>
      </c>
      <c r="H5" s="21">
        <v>251.67</v>
      </c>
      <c r="I5" s="21">
        <v>251.66</v>
      </c>
      <c r="J5" s="21">
        <v>251.66</v>
      </c>
      <c r="K5" s="21">
        <v>740.83</v>
      </c>
      <c r="L5" s="21">
        <v>740.84</v>
      </c>
      <c r="M5" s="12">
        <f t="shared" ref="M3:M66" si="0">+I5-J5</f>
        <v>0</v>
      </c>
      <c r="N5" s="22">
        <f>J5*100/D5</f>
        <v>33.332450331125827</v>
      </c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21" t="s">
        <v>37</v>
      </c>
      <c r="B6" s="21" t="s">
        <v>278</v>
      </c>
      <c r="C6" s="21" t="s">
        <v>516</v>
      </c>
      <c r="D6" s="21">
        <v>9750</v>
      </c>
      <c r="E6" s="21">
        <v>7874.99</v>
      </c>
      <c r="F6" s="21">
        <v>17624.990000000002</v>
      </c>
      <c r="G6" s="21">
        <v>1166.68</v>
      </c>
      <c r="H6" s="21">
        <v>1166.68</v>
      </c>
      <c r="I6" s="21">
        <v>1166.68</v>
      </c>
      <c r="J6" s="21">
        <v>1166.68</v>
      </c>
      <c r="K6" s="21">
        <v>16458.310000000001</v>
      </c>
      <c r="L6" s="21">
        <v>16458.310000000001</v>
      </c>
      <c r="M6" s="12">
        <f t="shared" si="0"/>
        <v>0</v>
      </c>
      <c r="N6" s="22">
        <f>J6*100/D6</f>
        <v>11.965948717948718</v>
      </c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21" t="s">
        <v>38</v>
      </c>
      <c r="B7" s="21" t="s">
        <v>279</v>
      </c>
      <c r="C7" s="21" t="s">
        <v>516</v>
      </c>
      <c r="D7" s="21">
        <v>7131.12</v>
      </c>
      <c r="E7" s="21">
        <v>2460</v>
      </c>
      <c r="F7" s="21">
        <v>9591.1200000000008</v>
      </c>
      <c r="G7" s="21">
        <v>9288.15</v>
      </c>
      <c r="H7" s="21">
        <v>9288.15</v>
      </c>
      <c r="I7" s="21">
        <v>9288.15</v>
      </c>
      <c r="J7" s="21">
        <v>9288.15</v>
      </c>
      <c r="K7" s="21">
        <v>302.97000000000003</v>
      </c>
      <c r="L7" s="21">
        <v>302.97000000000003</v>
      </c>
      <c r="M7" s="12">
        <f t="shared" si="0"/>
        <v>0</v>
      </c>
      <c r="N7" s="22">
        <f>J7*100/D7</f>
        <v>130.2481237168916</v>
      </c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21" t="s">
        <v>39</v>
      </c>
      <c r="B8" s="21" t="s">
        <v>280</v>
      </c>
      <c r="C8" s="21" t="s">
        <v>516</v>
      </c>
      <c r="D8" s="21">
        <v>475</v>
      </c>
      <c r="E8" s="21">
        <v>2767.84</v>
      </c>
      <c r="F8" s="21">
        <v>3242.84</v>
      </c>
      <c r="G8" s="21">
        <v>740.84</v>
      </c>
      <c r="H8" s="21">
        <v>740.84</v>
      </c>
      <c r="I8" s="21">
        <v>740.84</v>
      </c>
      <c r="J8" s="21">
        <v>740.84</v>
      </c>
      <c r="K8" s="21">
        <v>2502</v>
      </c>
      <c r="L8" s="21">
        <v>2502</v>
      </c>
      <c r="M8" s="12">
        <f t="shared" si="0"/>
        <v>0</v>
      </c>
      <c r="N8" s="22">
        <f>J8*100/D8</f>
        <v>155.9663157894737</v>
      </c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21" t="s">
        <v>40</v>
      </c>
      <c r="B9" s="21" t="s">
        <v>281</v>
      </c>
      <c r="C9" s="21" t="s">
        <v>516</v>
      </c>
      <c r="D9" s="21">
        <v>2575</v>
      </c>
      <c r="E9" s="21">
        <v>0</v>
      </c>
      <c r="F9" s="21">
        <v>2575</v>
      </c>
      <c r="G9" s="21">
        <v>150</v>
      </c>
      <c r="H9" s="21">
        <v>150</v>
      </c>
      <c r="I9" s="21">
        <v>150</v>
      </c>
      <c r="J9" s="21">
        <v>150</v>
      </c>
      <c r="K9" s="21">
        <v>2425</v>
      </c>
      <c r="L9" s="21">
        <v>2425</v>
      </c>
      <c r="M9" s="12">
        <f t="shared" si="0"/>
        <v>0</v>
      </c>
      <c r="N9" s="22">
        <f>J9*100/D9</f>
        <v>5.825242718446602</v>
      </c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21" t="s">
        <v>41</v>
      </c>
      <c r="B10" s="21" t="s">
        <v>282</v>
      </c>
      <c r="C10" s="21" t="s">
        <v>516</v>
      </c>
      <c r="D10" s="21">
        <v>80</v>
      </c>
      <c r="E10" s="21">
        <v>0</v>
      </c>
      <c r="F10" s="21">
        <v>80</v>
      </c>
      <c r="G10" s="21">
        <v>31.76</v>
      </c>
      <c r="H10" s="21">
        <v>31.76</v>
      </c>
      <c r="I10" s="21">
        <v>31.76</v>
      </c>
      <c r="J10" s="21">
        <v>29.13</v>
      </c>
      <c r="K10" s="21">
        <v>48.24</v>
      </c>
      <c r="L10" s="21">
        <v>48.24</v>
      </c>
      <c r="M10" s="12">
        <f t="shared" si="0"/>
        <v>2.6300000000000026</v>
      </c>
      <c r="N10" s="22">
        <f>J10*100/D10</f>
        <v>36.412500000000001</v>
      </c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5">
      <c r="A11" s="21" t="s">
        <v>42</v>
      </c>
      <c r="B11" s="21" t="s">
        <v>283</v>
      </c>
      <c r="C11" s="21" t="s">
        <v>516</v>
      </c>
      <c r="D11" s="21">
        <v>111.48</v>
      </c>
      <c r="E11" s="21">
        <v>0</v>
      </c>
      <c r="F11" s="21">
        <v>111.48</v>
      </c>
      <c r="G11" s="21">
        <v>97.35</v>
      </c>
      <c r="H11" s="21">
        <v>97.35</v>
      </c>
      <c r="I11" s="21">
        <v>97.35</v>
      </c>
      <c r="J11" s="21">
        <v>162.84</v>
      </c>
      <c r="K11" s="21">
        <v>14.13</v>
      </c>
      <c r="L11" s="21">
        <v>14.13</v>
      </c>
      <c r="M11" s="12">
        <f t="shared" si="0"/>
        <v>-65.490000000000009</v>
      </c>
      <c r="N11" s="22">
        <f>J11*100/D11</f>
        <v>146.07104413347685</v>
      </c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21" t="s">
        <v>491</v>
      </c>
      <c r="B12" s="21" t="s">
        <v>495</v>
      </c>
      <c r="C12" s="21" t="s">
        <v>516</v>
      </c>
      <c r="D12" s="21">
        <v>0</v>
      </c>
      <c r="E12" s="21">
        <v>8750</v>
      </c>
      <c r="F12" s="21">
        <v>8750</v>
      </c>
      <c r="G12" s="21">
        <v>4199.96</v>
      </c>
      <c r="H12" s="21">
        <v>4199.96</v>
      </c>
      <c r="I12" s="21">
        <v>2449.96</v>
      </c>
      <c r="J12" s="21">
        <v>2379.96</v>
      </c>
      <c r="K12" s="21">
        <v>4550.04</v>
      </c>
      <c r="L12" s="21">
        <v>6300.04</v>
      </c>
      <c r="M12" s="12">
        <f t="shared" si="0"/>
        <v>70</v>
      </c>
      <c r="N12" s="22">
        <f>J12*100/E12</f>
        <v>27.199542857142855</v>
      </c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21" t="s">
        <v>43</v>
      </c>
      <c r="B13" s="21" t="s">
        <v>284</v>
      </c>
      <c r="C13" s="21" t="s">
        <v>516</v>
      </c>
      <c r="D13" s="21">
        <v>9060</v>
      </c>
      <c r="E13" s="21">
        <v>4592.67</v>
      </c>
      <c r="F13" s="21">
        <v>13652.67</v>
      </c>
      <c r="G13" s="21">
        <v>9091.84</v>
      </c>
      <c r="H13" s="21">
        <v>9091.84</v>
      </c>
      <c r="I13" s="21">
        <v>6331.47</v>
      </c>
      <c r="J13" s="21">
        <v>6568</v>
      </c>
      <c r="K13" s="21">
        <v>4560.83</v>
      </c>
      <c r="L13" s="21">
        <v>7321.2</v>
      </c>
      <c r="M13" s="12">
        <f t="shared" si="0"/>
        <v>-236.52999999999975</v>
      </c>
      <c r="N13" s="22">
        <f>J13*100/D13</f>
        <v>72.494481236203086</v>
      </c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21" t="s">
        <v>44</v>
      </c>
      <c r="B14" s="21" t="s">
        <v>285</v>
      </c>
      <c r="C14" s="21" t="s">
        <v>516</v>
      </c>
      <c r="D14" s="21">
        <v>750</v>
      </c>
      <c r="E14" s="21">
        <v>0</v>
      </c>
      <c r="F14" s="21">
        <v>750</v>
      </c>
      <c r="G14" s="21">
        <v>0</v>
      </c>
      <c r="H14" s="21">
        <v>0</v>
      </c>
      <c r="I14" s="21">
        <v>0</v>
      </c>
      <c r="J14" s="21">
        <v>0</v>
      </c>
      <c r="K14" s="21">
        <v>750</v>
      </c>
      <c r="L14" s="21">
        <v>750</v>
      </c>
      <c r="M14" s="12">
        <f t="shared" si="0"/>
        <v>0</v>
      </c>
      <c r="N14" s="22">
        <f>J14*100/D14</f>
        <v>0</v>
      </c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21" t="s">
        <v>45</v>
      </c>
      <c r="B15" s="21" t="s">
        <v>286</v>
      </c>
      <c r="C15" s="21" t="s">
        <v>516</v>
      </c>
      <c r="D15" s="21">
        <v>500</v>
      </c>
      <c r="E15" s="21">
        <v>0</v>
      </c>
      <c r="F15" s="21">
        <v>500</v>
      </c>
      <c r="G15" s="21">
        <v>133</v>
      </c>
      <c r="H15" s="21">
        <v>133</v>
      </c>
      <c r="I15" s="21">
        <v>133</v>
      </c>
      <c r="J15" s="21">
        <v>117.77</v>
      </c>
      <c r="K15" s="21">
        <v>367</v>
      </c>
      <c r="L15" s="21">
        <v>367</v>
      </c>
      <c r="M15" s="12">
        <f t="shared" si="0"/>
        <v>15.230000000000004</v>
      </c>
      <c r="N15" s="22">
        <f>J15*100/D15</f>
        <v>23.553999999999998</v>
      </c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21" t="s">
        <v>46</v>
      </c>
      <c r="B16" s="21" t="s">
        <v>287</v>
      </c>
      <c r="C16" s="21" t="s">
        <v>516</v>
      </c>
      <c r="D16" s="21">
        <v>22885.439999999999</v>
      </c>
      <c r="E16" s="21">
        <v>332.5</v>
      </c>
      <c r="F16" s="21">
        <v>23217.94</v>
      </c>
      <c r="G16" s="21">
        <v>19287</v>
      </c>
      <c r="H16" s="21">
        <v>19287</v>
      </c>
      <c r="I16" s="21">
        <v>17250.61</v>
      </c>
      <c r="J16" s="21">
        <v>17250.61</v>
      </c>
      <c r="K16" s="21">
        <v>3930.94</v>
      </c>
      <c r="L16" s="21">
        <v>5967.33</v>
      </c>
      <c r="M16" s="12">
        <f t="shared" si="0"/>
        <v>0</v>
      </c>
      <c r="N16" s="22">
        <f>J16*100/D16</f>
        <v>75.378100661381211</v>
      </c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21" t="s">
        <v>47</v>
      </c>
      <c r="B17" s="21" t="s">
        <v>288</v>
      </c>
      <c r="C17" s="21" t="s">
        <v>516</v>
      </c>
      <c r="D17" s="21">
        <v>1055.49</v>
      </c>
      <c r="E17" s="21">
        <v>332.03</v>
      </c>
      <c r="F17" s="21">
        <v>1387.52</v>
      </c>
      <c r="G17" s="21">
        <v>1065.4000000000001</v>
      </c>
      <c r="H17" s="21">
        <v>1065.4000000000001</v>
      </c>
      <c r="I17" s="21">
        <v>745.13</v>
      </c>
      <c r="J17" s="21">
        <v>720.33</v>
      </c>
      <c r="K17" s="21">
        <v>322.12</v>
      </c>
      <c r="L17" s="21">
        <v>642.39</v>
      </c>
      <c r="M17" s="12">
        <f t="shared" si="0"/>
        <v>24.799999999999955</v>
      </c>
      <c r="N17" s="22">
        <f>J17*100/D17</f>
        <v>68.246027911207122</v>
      </c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21" t="s">
        <v>48</v>
      </c>
      <c r="B18" s="21" t="s">
        <v>289</v>
      </c>
      <c r="C18" s="21" t="s">
        <v>516</v>
      </c>
      <c r="D18" s="21">
        <v>22885.439999999999</v>
      </c>
      <c r="E18" s="21">
        <v>0</v>
      </c>
      <c r="F18" s="21">
        <v>22885.439999999999</v>
      </c>
      <c r="G18" s="21">
        <v>8154.98</v>
      </c>
      <c r="H18" s="21">
        <v>8154.98</v>
      </c>
      <c r="I18" s="21">
        <v>7135.6</v>
      </c>
      <c r="J18" s="21">
        <v>7135.6</v>
      </c>
      <c r="K18" s="21">
        <v>14730.46</v>
      </c>
      <c r="L18" s="21">
        <v>15749.84</v>
      </c>
      <c r="M18" s="12">
        <f t="shared" si="0"/>
        <v>0</v>
      </c>
      <c r="N18" s="22">
        <f>J18*100/D18</f>
        <v>31.179649593802875</v>
      </c>
      <c r="O18" s="1"/>
      <c r="P18" s="1"/>
      <c r="Q18" s="1"/>
      <c r="R18" s="1"/>
      <c r="S18" s="1"/>
      <c r="T18" s="1"/>
      <c r="U18" s="1"/>
      <c r="V18" s="1"/>
    </row>
    <row r="19" spans="1:22" ht="15.75" x14ac:dyDescent="0.25">
      <c r="A19" s="21" t="s">
        <v>49</v>
      </c>
      <c r="B19" s="21" t="s">
        <v>290</v>
      </c>
      <c r="C19" s="21" t="s">
        <v>516</v>
      </c>
      <c r="D19" s="21">
        <v>25676</v>
      </c>
      <c r="E19" s="21">
        <v>332.5</v>
      </c>
      <c r="F19" s="21">
        <v>26008.5</v>
      </c>
      <c r="G19" s="21">
        <v>11934.09</v>
      </c>
      <c r="H19" s="21">
        <v>11934.09</v>
      </c>
      <c r="I19" s="21">
        <v>11871.2</v>
      </c>
      <c r="J19" s="21">
        <v>12106.54</v>
      </c>
      <c r="K19" s="21">
        <v>14074.41</v>
      </c>
      <c r="L19" s="21">
        <v>14137.3</v>
      </c>
      <c r="M19" s="12">
        <f t="shared" si="0"/>
        <v>-235.34000000000015</v>
      </c>
      <c r="N19" s="22">
        <f>J19*100/D19</f>
        <v>47.151191774419694</v>
      </c>
      <c r="O19" s="1"/>
      <c r="P19" s="1"/>
      <c r="Q19" s="1"/>
      <c r="R19" s="1"/>
      <c r="S19" s="1"/>
      <c r="T19" s="1"/>
      <c r="U19" s="1"/>
      <c r="V19" s="1"/>
    </row>
    <row r="20" spans="1:22" ht="15.75" x14ac:dyDescent="0.25">
      <c r="A20" s="21" t="s">
        <v>50</v>
      </c>
      <c r="B20" s="21" t="s">
        <v>291</v>
      </c>
      <c r="C20" s="21" t="s">
        <v>516</v>
      </c>
      <c r="D20" s="21">
        <v>755</v>
      </c>
      <c r="E20" s="21">
        <v>237.5</v>
      </c>
      <c r="F20" s="21">
        <v>992.5</v>
      </c>
      <c r="G20" s="21">
        <v>299.04000000000002</v>
      </c>
      <c r="H20" s="21">
        <v>299.04000000000002</v>
      </c>
      <c r="I20" s="21">
        <v>251.56</v>
      </c>
      <c r="J20" s="21">
        <v>251.56</v>
      </c>
      <c r="K20" s="21">
        <v>693.46</v>
      </c>
      <c r="L20" s="21">
        <v>740.94</v>
      </c>
      <c r="M20" s="12">
        <f t="shared" si="0"/>
        <v>0</v>
      </c>
      <c r="N20" s="22">
        <f>J20*100/D20</f>
        <v>33.319205298013244</v>
      </c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21" t="s">
        <v>51</v>
      </c>
      <c r="B21" s="21" t="s">
        <v>292</v>
      </c>
      <c r="C21" s="21" t="s">
        <v>516</v>
      </c>
      <c r="D21" s="21">
        <v>8750</v>
      </c>
      <c r="E21" s="21">
        <v>0</v>
      </c>
      <c r="F21" s="21">
        <v>8750</v>
      </c>
      <c r="G21" s="21">
        <v>1166.4000000000001</v>
      </c>
      <c r="H21" s="21">
        <v>1166.4000000000001</v>
      </c>
      <c r="I21" s="21">
        <v>1166.4000000000001</v>
      </c>
      <c r="J21" s="21">
        <v>728.97</v>
      </c>
      <c r="K21" s="21">
        <v>7583.6</v>
      </c>
      <c r="L21" s="21">
        <v>7583.6</v>
      </c>
      <c r="M21" s="12">
        <f t="shared" si="0"/>
        <v>437.43000000000006</v>
      </c>
      <c r="N21" s="22">
        <f>J21*100/D21</f>
        <v>8.3310857142857149</v>
      </c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21" t="s">
        <v>52</v>
      </c>
      <c r="B22" s="21" t="s">
        <v>293</v>
      </c>
      <c r="C22" s="21" t="s">
        <v>516</v>
      </c>
      <c r="D22" s="21">
        <v>5000</v>
      </c>
      <c r="E22" s="21">
        <v>237.5</v>
      </c>
      <c r="F22" s="21">
        <v>5237.5</v>
      </c>
      <c r="G22" s="21">
        <v>1439</v>
      </c>
      <c r="H22" s="21">
        <v>1439</v>
      </c>
      <c r="I22" s="21">
        <v>1439</v>
      </c>
      <c r="J22" s="21">
        <v>1439</v>
      </c>
      <c r="K22" s="21">
        <v>3798.5</v>
      </c>
      <c r="L22" s="21">
        <v>3798.5</v>
      </c>
      <c r="M22" s="12">
        <f t="shared" si="0"/>
        <v>0</v>
      </c>
      <c r="N22" s="22">
        <f>J22*100/D22</f>
        <v>28.78</v>
      </c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21" t="s">
        <v>53</v>
      </c>
      <c r="B23" s="21" t="s">
        <v>294</v>
      </c>
      <c r="C23" s="21" t="s">
        <v>516</v>
      </c>
      <c r="D23" s="21">
        <v>4570.12</v>
      </c>
      <c r="E23" s="21">
        <v>4800</v>
      </c>
      <c r="F23" s="21">
        <v>9370.1200000000008</v>
      </c>
      <c r="G23" s="21">
        <v>5660.94</v>
      </c>
      <c r="H23" s="21">
        <v>5660.94</v>
      </c>
      <c r="I23" s="21">
        <v>5370.3</v>
      </c>
      <c r="J23" s="21">
        <v>5370.3</v>
      </c>
      <c r="K23" s="21">
        <v>3709.18</v>
      </c>
      <c r="L23" s="21">
        <v>3999.82</v>
      </c>
      <c r="M23" s="12">
        <f t="shared" si="0"/>
        <v>0</v>
      </c>
      <c r="N23" s="22">
        <f>J23*100/D23</f>
        <v>117.50894943677628</v>
      </c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21" t="s">
        <v>54</v>
      </c>
      <c r="B24" s="21" t="s">
        <v>295</v>
      </c>
      <c r="C24" s="21" t="s">
        <v>516</v>
      </c>
      <c r="D24" s="21">
        <v>5692.81</v>
      </c>
      <c r="E24" s="21">
        <v>1500</v>
      </c>
      <c r="F24" s="21">
        <v>7192.81</v>
      </c>
      <c r="G24" s="21">
        <v>5320.72</v>
      </c>
      <c r="H24" s="21">
        <v>5320.72</v>
      </c>
      <c r="I24" s="21">
        <v>4848.91</v>
      </c>
      <c r="J24" s="21">
        <v>4848.91</v>
      </c>
      <c r="K24" s="21">
        <v>1872.09</v>
      </c>
      <c r="L24" s="21">
        <v>2343.9</v>
      </c>
      <c r="M24" s="12">
        <f t="shared" si="0"/>
        <v>0</v>
      </c>
      <c r="N24" s="22">
        <f>J24*100/D24</f>
        <v>85.176037844228063</v>
      </c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21" t="s">
        <v>55</v>
      </c>
      <c r="B25" s="21" t="s">
        <v>296</v>
      </c>
      <c r="C25" s="21" t="s">
        <v>516</v>
      </c>
      <c r="D25" s="21">
        <v>1724.58</v>
      </c>
      <c r="E25" s="21">
        <v>5000</v>
      </c>
      <c r="F25" s="21">
        <v>6724.58</v>
      </c>
      <c r="G25" s="21">
        <v>4722.93</v>
      </c>
      <c r="H25" s="21">
        <v>4722.93</v>
      </c>
      <c r="I25" s="21">
        <v>4288.7299999999996</v>
      </c>
      <c r="J25" s="21">
        <v>4288.7299999999996</v>
      </c>
      <c r="K25" s="21">
        <v>2001.65</v>
      </c>
      <c r="L25" s="21">
        <v>2435.85</v>
      </c>
      <c r="M25" s="12">
        <f t="shared" si="0"/>
        <v>0</v>
      </c>
      <c r="N25" s="22">
        <f>J25*100/D25</f>
        <v>248.68257778705538</v>
      </c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21" t="s">
        <v>56</v>
      </c>
      <c r="B26" s="21" t="s">
        <v>297</v>
      </c>
      <c r="C26" s="21" t="s">
        <v>516</v>
      </c>
      <c r="D26" s="21">
        <v>20</v>
      </c>
      <c r="E26" s="21">
        <v>0</v>
      </c>
      <c r="F26" s="21">
        <v>20</v>
      </c>
      <c r="G26" s="21">
        <v>0</v>
      </c>
      <c r="H26" s="21">
        <v>0</v>
      </c>
      <c r="I26" s="21">
        <v>0</v>
      </c>
      <c r="J26" s="21">
        <v>0</v>
      </c>
      <c r="K26" s="21">
        <v>20</v>
      </c>
      <c r="L26" s="21">
        <v>20</v>
      </c>
      <c r="M26" s="12">
        <f t="shared" si="0"/>
        <v>0</v>
      </c>
      <c r="N26" s="22">
        <f>J26*100/D26</f>
        <v>0</v>
      </c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21" t="s">
        <v>57</v>
      </c>
      <c r="B27" s="21" t="s">
        <v>298</v>
      </c>
      <c r="C27" s="21" t="s">
        <v>516</v>
      </c>
      <c r="D27" s="21">
        <v>5000</v>
      </c>
      <c r="E27" s="21">
        <v>0</v>
      </c>
      <c r="F27" s="21">
        <v>5000</v>
      </c>
      <c r="G27" s="21">
        <v>3234.28</v>
      </c>
      <c r="H27" s="21">
        <v>3234.28</v>
      </c>
      <c r="I27" s="21">
        <v>3078.04</v>
      </c>
      <c r="J27" s="21">
        <v>3021.31</v>
      </c>
      <c r="K27" s="21">
        <v>1765.72</v>
      </c>
      <c r="L27" s="21">
        <v>1921.96</v>
      </c>
      <c r="M27" s="12">
        <f t="shared" si="0"/>
        <v>56.730000000000018</v>
      </c>
      <c r="N27" s="22">
        <f>J27*100/D27</f>
        <v>60.426200000000001</v>
      </c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21" t="s">
        <v>58</v>
      </c>
      <c r="B28" s="21" t="s">
        <v>299</v>
      </c>
      <c r="C28" s="21" t="s">
        <v>516</v>
      </c>
      <c r="D28" s="21">
        <v>16000</v>
      </c>
      <c r="E28" s="21">
        <v>-300</v>
      </c>
      <c r="F28" s="21">
        <v>15700</v>
      </c>
      <c r="G28" s="21">
        <v>15670</v>
      </c>
      <c r="H28" s="21">
        <v>15670</v>
      </c>
      <c r="I28" s="21">
        <v>0</v>
      </c>
      <c r="J28" s="21">
        <v>0</v>
      </c>
      <c r="K28" s="21">
        <v>30</v>
      </c>
      <c r="L28" s="21">
        <v>15700</v>
      </c>
      <c r="M28" s="12">
        <f t="shared" si="0"/>
        <v>0</v>
      </c>
      <c r="N28" s="22">
        <f>J28*100/D28</f>
        <v>0</v>
      </c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21" t="s">
        <v>59</v>
      </c>
      <c r="B29" s="21" t="s">
        <v>300</v>
      </c>
      <c r="C29" s="21" t="s">
        <v>516</v>
      </c>
      <c r="D29" s="21">
        <v>800</v>
      </c>
      <c r="E29" s="21">
        <v>0</v>
      </c>
      <c r="F29" s="21">
        <v>800</v>
      </c>
      <c r="G29" s="21">
        <v>800</v>
      </c>
      <c r="H29" s="21">
        <v>800</v>
      </c>
      <c r="I29" s="21">
        <v>629.16999999999996</v>
      </c>
      <c r="J29" s="21">
        <v>629.16999999999996</v>
      </c>
      <c r="K29" s="21">
        <v>0</v>
      </c>
      <c r="L29" s="21">
        <v>170.83</v>
      </c>
      <c r="M29" s="12">
        <f t="shared" si="0"/>
        <v>0</v>
      </c>
      <c r="N29" s="22">
        <f>J29*100/D29</f>
        <v>78.646249999999995</v>
      </c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21" t="s">
        <v>60</v>
      </c>
      <c r="B30" s="21" t="s">
        <v>301</v>
      </c>
      <c r="C30" s="21" t="s">
        <v>516</v>
      </c>
      <c r="D30" s="21">
        <v>7000</v>
      </c>
      <c r="E30" s="21">
        <v>0</v>
      </c>
      <c r="F30" s="21">
        <v>7000</v>
      </c>
      <c r="G30" s="21">
        <v>5263.58</v>
      </c>
      <c r="H30" s="21">
        <v>5263.58</v>
      </c>
      <c r="I30" s="21">
        <v>3594.02</v>
      </c>
      <c r="J30" s="21">
        <v>3594.02</v>
      </c>
      <c r="K30" s="21">
        <v>1736.42</v>
      </c>
      <c r="L30" s="21">
        <v>3405.98</v>
      </c>
      <c r="M30" s="12">
        <f t="shared" si="0"/>
        <v>0</v>
      </c>
      <c r="N30" s="22">
        <f>J30*100/D30</f>
        <v>51.343142857142858</v>
      </c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21" t="s">
        <v>61</v>
      </c>
      <c r="B31" s="21" t="s">
        <v>302</v>
      </c>
      <c r="C31" s="21" t="s">
        <v>516</v>
      </c>
      <c r="D31" s="21">
        <v>300</v>
      </c>
      <c r="E31" s="21">
        <v>0</v>
      </c>
      <c r="F31" s="21">
        <v>300</v>
      </c>
      <c r="G31" s="21">
        <v>24.49</v>
      </c>
      <c r="H31" s="21">
        <v>24.49</v>
      </c>
      <c r="I31" s="21">
        <v>18.489999999999998</v>
      </c>
      <c r="J31" s="21">
        <v>18.489999999999998</v>
      </c>
      <c r="K31" s="21">
        <v>275.51</v>
      </c>
      <c r="L31" s="21">
        <v>281.51</v>
      </c>
      <c r="M31" s="12">
        <f t="shared" si="0"/>
        <v>0</v>
      </c>
      <c r="N31" s="22">
        <f>J31*100/D31</f>
        <v>6.1633333333333322</v>
      </c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21" t="s">
        <v>62</v>
      </c>
      <c r="B32" s="21" t="s">
        <v>303</v>
      </c>
      <c r="C32" s="21" t="s">
        <v>516</v>
      </c>
      <c r="D32" s="21">
        <v>3000</v>
      </c>
      <c r="E32" s="21">
        <v>-2000</v>
      </c>
      <c r="F32" s="21">
        <v>1000</v>
      </c>
      <c r="G32" s="21">
        <v>992.44</v>
      </c>
      <c r="H32" s="21">
        <v>992.44</v>
      </c>
      <c r="I32" s="21">
        <v>860.31</v>
      </c>
      <c r="J32" s="21">
        <v>860.31</v>
      </c>
      <c r="K32" s="21">
        <v>7.56</v>
      </c>
      <c r="L32" s="21">
        <v>139.69</v>
      </c>
      <c r="M32" s="12">
        <f t="shared" si="0"/>
        <v>0</v>
      </c>
      <c r="N32" s="22">
        <f>J32*100/D32</f>
        <v>28.677</v>
      </c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21" t="s">
        <v>63</v>
      </c>
      <c r="B33" s="21" t="s">
        <v>304</v>
      </c>
      <c r="C33" s="21" t="s">
        <v>516</v>
      </c>
      <c r="D33" s="21">
        <v>600</v>
      </c>
      <c r="E33" s="21">
        <v>0</v>
      </c>
      <c r="F33" s="21">
        <v>600</v>
      </c>
      <c r="G33" s="21">
        <v>0</v>
      </c>
      <c r="H33" s="21">
        <v>0</v>
      </c>
      <c r="I33" s="21">
        <v>0</v>
      </c>
      <c r="J33" s="21">
        <v>0</v>
      </c>
      <c r="K33" s="21">
        <v>600</v>
      </c>
      <c r="L33" s="21">
        <v>600</v>
      </c>
      <c r="M33" s="12">
        <f t="shared" si="0"/>
        <v>0</v>
      </c>
      <c r="N33" s="22">
        <f>J33*100/D33</f>
        <v>0</v>
      </c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21" t="s">
        <v>64</v>
      </c>
      <c r="B34" s="21" t="s">
        <v>305</v>
      </c>
      <c r="C34" s="21" t="s">
        <v>516</v>
      </c>
      <c r="D34" s="21">
        <v>500</v>
      </c>
      <c r="E34" s="21">
        <v>0</v>
      </c>
      <c r="F34" s="21">
        <v>500</v>
      </c>
      <c r="G34" s="21">
        <v>0</v>
      </c>
      <c r="H34" s="21">
        <v>0</v>
      </c>
      <c r="I34" s="21">
        <v>0</v>
      </c>
      <c r="J34" s="21">
        <v>0</v>
      </c>
      <c r="K34" s="21">
        <v>500</v>
      </c>
      <c r="L34" s="21">
        <v>500</v>
      </c>
      <c r="M34" s="12">
        <f t="shared" si="0"/>
        <v>0</v>
      </c>
      <c r="N34" s="22">
        <f>J34*100/D34</f>
        <v>0</v>
      </c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21" t="s">
        <v>65</v>
      </c>
      <c r="B35" s="21" t="s">
        <v>306</v>
      </c>
      <c r="C35" s="21" t="s">
        <v>516</v>
      </c>
      <c r="D35" s="21">
        <v>4000</v>
      </c>
      <c r="E35" s="21">
        <v>-641</v>
      </c>
      <c r="F35" s="21">
        <v>3359</v>
      </c>
      <c r="G35" s="21">
        <v>1250.08</v>
      </c>
      <c r="H35" s="21">
        <v>1250.08</v>
      </c>
      <c r="I35" s="21">
        <v>625.02</v>
      </c>
      <c r="J35" s="21">
        <v>625.02</v>
      </c>
      <c r="K35" s="21">
        <v>2108.92</v>
      </c>
      <c r="L35" s="21">
        <v>2733.98</v>
      </c>
      <c r="M35" s="12">
        <f t="shared" si="0"/>
        <v>0</v>
      </c>
      <c r="N35" s="22">
        <f>J35*100/D35</f>
        <v>15.625500000000001</v>
      </c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21" t="s">
        <v>66</v>
      </c>
      <c r="B36" s="21" t="s">
        <v>307</v>
      </c>
      <c r="C36" s="21" t="s">
        <v>516</v>
      </c>
      <c r="D36" s="21">
        <v>400</v>
      </c>
      <c r="E36" s="21">
        <v>0</v>
      </c>
      <c r="F36" s="21">
        <v>400</v>
      </c>
      <c r="G36" s="21">
        <v>400</v>
      </c>
      <c r="H36" s="21">
        <v>400</v>
      </c>
      <c r="I36" s="21">
        <v>0</v>
      </c>
      <c r="J36" s="21">
        <v>0</v>
      </c>
      <c r="K36" s="21">
        <v>0</v>
      </c>
      <c r="L36" s="21">
        <v>400</v>
      </c>
      <c r="M36" s="12">
        <f t="shared" si="0"/>
        <v>0</v>
      </c>
      <c r="N36" s="22">
        <f>J36*100/D36</f>
        <v>0</v>
      </c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21" t="s">
        <v>67</v>
      </c>
      <c r="B37" s="21" t="s">
        <v>308</v>
      </c>
      <c r="C37" s="21" t="s">
        <v>516</v>
      </c>
      <c r="D37" s="21">
        <v>20000</v>
      </c>
      <c r="E37" s="21">
        <v>10000</v>
      </c>
      <c r="F37" s="21">
        <v>30000</v>
      </c>
      <c r="G37" s="21">
        <v>0</v>
      </c>
      <c r="H37" s="21">
        <v>0</v>
      </c>
      <c r="I37" s="21">
        <v>0</v>
      </c>
      <c r="J37" s="21">
        <v>0</v>
      </c>
      <c r="K37" s="21">
        <v>30000</v>
      </c>
      <c r="L37" s="21">
        <v>30000</v>
      </c>
      <c r="M37" s="12">
        <f t="shared" si="0"/>
        <v>0</v>
      </c>
      <c r="N37" s="22">
        <f>J37*100/D37</f>
        <v>0</v>
      </c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21" t="s">
        <v>492</v>
      </c>
      <c r="B38" s="21" t="s">
        <v>432</v>
      </c>
      <c r="C38" s="21" t="s">
        <v>516</v>
      </c>
      <c r="D38" s="21">
        <v>0</v>
      </c>
      <c r="E38" s="21">
        <v>16463.8</v>
      </c>
      <c r="F38" s="21">
        <v>16463.8</v>
      </c>
      <c r="G38" s="21">
        <v>7200</v>
      </c>
      <c r="H38" s="21">
        <v>7200</v>
      </c>
      <c r="I38" s="21">
        <v>1200</v>
      </c>
      <c r="J38" s="21">
        <v>1080</v>
      </c>
      <c r="K38" s="21">
        <v>9263.7999999999993</v>
      </c>
      <c r="L38" s="21">
        <v>15263.8</v>
      </c>
      <c r="M38" s="12">
        <f t="shared" si="0"/>
        <v>120</v>
      </c>
      <c r="N38" s="22">
        <f>J38*100/E38</f>
        <v>6.5598464510015919</v>
      </c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21" t="s">
        <v>68</v>
      </c>
      <c r="B39" s="21" t="s">
        <v>309</v>
      </c>
      <c r="C39" s="21" t="s">
        <v>516</v>
      </c>
      <c r="D39" s="21">
        <v>10</v>
      </c>
      <c r="E39" s="21">
        <v>0</v>
      </c>
      <c r="F39" s="21">
        <v>10</v>
      </c>
      <c r="G39" s="21">
        <v>0</v>
      </c>
      <c r="H39" s="21">
        <v>0</v>
      </c>
      <c r="I39" s="21">
        <v>0</v>
      </c>
      <c r="J39" s="21">
        <v>0</v>
      </c>
      <c r="K39" s="21">
        <v>10</v>
      </c>
      <c r="L39" s="21">
        <v>10</v>
      </c>
      <c r="M39" s="12">
        <f t="shared" si="0"/>
        <v>0</v>
      </c>
      <c r="N39" s="22">
        <f>J39*100/D39</f>
        <v>0</v>
      </c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21" t="s">
        <v>69</v>
      </c>
      <c r="B40" s="21" t="s">
        <v>310</v>
      </c>
      <c r="C40" s="21" t="s">
        <v>516</v>
      </c>
      <c r="D40" s="21">
        <v>6700</v>
      </c>
      <c r="E40" s="21">
        <v>7000</v>
      </c>
      <c r="F40" s="21">
        <v>13700</v>
      </c>
      <c r="G40" s="21">
        <v>255.98</v>
      </c>
      <c r="H40" s="21">
        <v>255.98</v>
      </c>
      <c r="I40" s="21">
        <v>255.98</v>
      </c>
      <c r="J40" s="21">
        <v>255.98</v>
      </c>
      <c r="K40" s="21">
        <v>13444.02</v>
      </c>
      <c r="L40" s="21">
        <v>13444.02</v>
      </c>
      <c r="M40" s="12">
        <f t="shared" si="0"/>
        <v>0</v>
      </c>
      <c r="N40" s="22">
        <f>J40*100/D40</f>
        <v>3.8205970149253732</v>
      </c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21" t="s">
        <v>70</v>
      </c>
      <c r="B41" s="21" t="s">
        <v>311</v>
      </c>
      <c r="C41" s="21" t="s">
        <v>516</v>
      </c>
      <c r="D41" s="21">
        <v>1000</v>
      </c>
      <c r="E41" s="21">
        <v>0</v>
      </c>
      <c r="F41" s="21">
        <v>1000</v>
      </c>
      <c r="G41" s="21">
        <v>0</v>
      </c>
      <c r="H41" s="21">
        <v>0</v>
      </c>
      <c r="I41" s="21">
        <v>0</v>
      </c>
      <c r="J41" s="21">
        <v>0</v>
      </c>
      <c r="K41" s="21">
        <v>1000</v>
      </c>
      <c r="L41" s="21">
        <v>1000</v>
      </c>
      <c r="M41" s="12">
        <f t="shared" si="0"/>
        <v>0</v>
      </c>
      <c r="N41" s="22">
        <f t="shared" ref="N4:N67" si="1">J41*100/D41</f>
        <v>0</v>
      </c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21" t="s">
        <v>71</v>
      </c>
      <c r="B42" s="21" t="s">
        <v>312</v>
      </c>
      <c r="C42" s="21" t="s">
        <v>516</v>
      </c>
      <c r="D42" s="21">
        <v>4000</v>
      </c>
      <c r="E42" s="21">
        <v>0</v>
      </c>
      <c r="F42" s="21">
        <v>4000</v>
      </c>
      <c r="G42" s="21">
        <v>0</v>
      </c>
      <c r="H42" s="21">
        <v>0</v>
      </c>
      <c r="I42" s="21">
        <v>0</v>
      </c>
      <c r="J42" s="21">
        <v>0</v>
      </c>
      <c r="K42" s="21">
        <v>4000</v>
      </c>
      <c r="L42" s="21">
        <v>4000</v>
      </c>
      <c r="M42" s="12">
        <f t="shared" si="0"/>
        <v>0</v>
      </c>
      <c r="N42" s="22">
        <f>J42*100/D42</f>
        <v>0</v>
      </c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21" t="s">
        <v>72</v>
      </c>
      <c r="B43" s="21" t="s">
        <v>313</v>
      </c>
      <c r="C43" s="21" t="s">
        <v>516</v>
      </c>
      <c r="D43" s="21">
        <v>1200</v>
      </c>
      <c r="E43" s="21">
        <v>0</v>
      </c>
      <c r="F43" s="21">
        <v>1200</v>
      </c>
      <c r="G43" s="21">
        <v>1188.3599999999999</v>
      </c>
      <c r="H43" s="21">
        <v>1188.3599999999999</v>
      </c>
      <c r="I43" s="21">
        <v>1188.3599999999999</v>
      </c>
      <c r="J43" s="21">
        <v>1188.3599999999999</v>
      </c>
      <c r="K43" s="21">
        <v>11.64</v>
      </c>
      <c r="L43" s="21">
        <v>11.64</v>
      </c>
      <c r="M43" s="12">
        <f t="shared" si="0"/>
        <v>0</v>
      </c>
      <c r="N43" s="22">
        <f>J43*100/D43</f>
        <v>99.029999999999987</v>
      </c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21" t="s">
        <v>73</v>
      </c>
      <c r="B44" s="21" t="s">
        <v>314</v>
      </c>
      <c r="C44" s="21" t="s">
        <v>516</v>
      </c>
      <c r="D44" s="21">
        <v>625</v>
      </c>
      <c r="E44" s="21">
        <v>0</v>
      </c>
      <c r="F44" s="21">
        <v>625</v>
      </c>
      <c r="G44" s="21">
        <v>0</v>
      </c>
      <c r="H44" s="21">
        <v>0</v>
      </c>
      <c r="I44" s="21">
        <v>0</v>
      </c>
      <c r="J44" s="21">
        <v>0</v>
      </c>
      <c r="K44" s="21">
        <v>625</v>
      </c>
      <c r="L44" s="21">
        <v>625</v>
      </c>
      <c r="M44" s="12">
        <f t="shared" si="0"/>
        <v>0</v>
      </c>
      <c r="N44" s="22">
        <f>J44*100/D44</f>
        <v>0</v>
      </c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21" t="s">
        <v>74</v>
      </c>
      <c r="B45" s="21" t="s">
        <v>315</v>
      </c>
      <c r="C45" s="21" t="s">
        <v>516</v>
      </c>
      <c r="D45" s="21">
        <v>490</v>
      </c>
      <c r="E45" s="21">
        <v>0</v>
      </c>
      <c r="F45" s="21">
        <v>490</v>
      </c>
      <c r="G45" s="21">
        <v>0</v>
      </c>
      <c r="H45" s="21">
        <v>0</v>
      </c>
      <c r="I45" s="21">
        <v>0</v>
      </c>
      <c r="J45" s="21">
        <v>0</v>
      </c>
      <c r="K45" s="21">
        <v>490</v>
      </c>
      <c r="L45" s="21">
        <v>490</v>
      </c>
      <c r="M45" s="12">
        <f t="shared" si="0"/>
        <v>0</v>
      </c>
      <c r="N45" s="22">
        <f>J45*100/D45</f>
        <v>0</v>
      </c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21" t="s">
        <v>75</v>
      </c>
      <c r="B46" s="21" t="s">
        <v>316</v>
      </c>
      <c r="C46" s="21" t="s">
        <v>516</v>
      </c>
      <c r="D46" s="21">
        <v>2000</v>
      </c>
      <c r="E46" s="21">
        <v>0</v>
      </c>
      <c r="F46" s="21">
        <v>2000</v>
      </c>
      <c r="G46" s="21">
        <v>1990.48</v>
      </c>
      <c r="H46" s="21">
        <v>1990.48</v>
      </c>
      <c r="I46" s="21">
        <v>21.48</v>
      </c>
      <c r="J46" s="21">
        <v>21.48</v>
      </c>
      <c r="K46" s="21">
        <v>9.52</v>
      </c>
      <c r="L46" s="21">
        <v>1978.52</v>
      </c>
      <c r="M46" s="12">
        <f t="shared" si="0"/>
        <v>0</v>
      </c>
      <c r="N46" s="22">
        <f>J46*100/D46</f>
        <v>1.0740000000000001</v>
      </c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21" t="s">
        <v>76</v>
      </c>
      <c r="B47" s="21" t="s">
        <v>317</v>
      </c>
      <c r="C47" s="21" t="s">
        <v>516</v>
      </c>
      <c r="D47" s="21">
        <v>500</v>
      </c>
      <c r="E47" s="21">
        <v>0</v>
      </c>
      <c r="F47" s="21">
        <v>500</v>
      </c>
      <c r="G47" s="21">
        <v>97.94</v>
      </c>
      <c r="H47" s="21">
        <v>97.94</v>
      </c>
      <c r="I47" s="21">
        <v>97.94</v>
      </c>
      <c r="J47" s="21">
        <v>92.93</v>
      </c>
      <c r="K47" s="21">
        <v>402.06</v>
      </c>
      <c r="L47" s="21">
        <v>402.06</v>
      </c>
      <c r="M47" s="12">
        <f t="shared" si="0"/>
        <v>5.0099999999999909</v>
      </c>
      <c r="N47" s="22">
        <f>J47*100/D47</f>
        <v>18.585999999999999</v>
      </c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21" t="s">
        <v>77</v>
      </c>
      <c r="B48" s="21" t="s">
        <v>318</v>
      </c>
      <c r="C48" s="21" t="s">
        <v>516</v>
      </c>
      <c r="D48" s="21">
        <v>1200</v>
      </c>
      <c r="E48" s="21">
        <v>0</v>
      </c>
      <c r="F48" s="21">
        <v>1200</v>
      </c>
      <c r="G48" s="21">
        <v>1200</v>
      </c>
      <c r="H48" s="21">
        <v>1200</v>
      </c>
      <c r="I48" s="21">
        <v>0</v>
      </c>
      <c r="J48" s="21">
        <v>0</v>
      </c>
      <c r="K48" s="21">
        <v>0</v>
      </c>
      <c r="L48" s="21">
        <v>1200</v>
      </c>
      <c r="M48" s="12">
        <f t="shared" si="0"/>
        <v>0</v>
      </c>
      <c r="N48" s="22">
        <f>J48*100/D48</f>
        <v>0</v>
      </c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21" t="s">
        <v>78</v>
      </c>
      <c r="B49" s="21" t="s">
        <v>305</v>
      </c>
      <c r="C49" s="21" t="s">
        <v>516</v>
      </c>
      <c r="D49" s="21">
        <v>8000</v>
      </c>
      <c r="E49" s="21">
        <v>-5000</v>
      </c>
      <c r="F49" s="21">
        <v>3000</v>
      </c>
      <c r="G49" s="21">
        <v>0</v>
      </c>
      <c r="H49" s="21">
        <v>0</v>
      </c>
      <c r="I49" s="21">
        <v>0</v>
      </c>
      <c r="J49" s="21">
        <v>0</v>
      </c>
      <c r="K49" s="21">
        <v>3000</v>
      </c>
      <c r="L49" s="21">
        <v>3000</v>
      </c>
      <c r="M49" s="12">
        <f t="shared" si="0"/>
        <v>0</v>
      </c>
      <c r="N49" s="22">
        <f>J49*100/D49</f>
        <v>0</v>
      </c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21" t="s">
        <v>79</v>
      </c>
      <c r="B50" s="21" t="s">
        <v>306</v>
      </c>
      <c r="C50" s="21" t="s">
        <v>516</v>
      </c>
      <c r="D50" s="21">
        <v>100</v>
      </c>
      <c r="E50" s="21">
        <v>0</v>
      </c>
      <c r="F50" s="21">
        <v>100</v>
      </c>
      <c r="G50" s="21">
        <v>0</v>
      </c>
      <c r="H50" s="21">
        <v>0</v>
      </c>
      <c r="I50" s="21">
        <v>0</v>
      </c>
      <c r="J50" s="21">
        <v>0</v>
      </c>
      <c r="K50" s="21">
        <v>100</v>
      </c>
      <c r="L50" s="21">
        <v>100</v>
      </c>
      <c r="M50" s="12">
        <f t="shared" si="0"/>
        <v>0</v>
      </c>
      <c r="N50" s="22">
        <f>J50*100/D50</f>
        <v>0</v>
      </c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21" t="s">
        <v>80</v>
      </c>
      <c r="B51" s="21" t="s">
        <v>319</v>
      </c>
      <c r="C51" s="21" t="s">
        <v>516</v>
      </c>
      <c r="D51" s="21">
        <v>100</v>
      </c>
      <c r="E51" s="21">
        <v>0</v>
      </c>
      <c r="F51" s="21">
        <v>100</v>
      </c>
      <c r="G51" s="21">
        <v>0</v>
      </c>
      <c r="H51" s="21">
        <v>0</v>
      </c>
      <c r="I51" s="21">
        <v>0</v>
      </c>
      <c r="J51" s="21">
        <v>0</v>
      </c>
      <c r="K51" s="21">
        <v>100</v>
      </c>
      <c r="L51" s="21">
        <v>100</v>
      </c>
      <c r="M51" s="12">
        <f t="shared" si="0"/>
        <v>0</v>
      </c>
      <c r="N51" s="22">
        <f>J51*100/D51</f>
        <v>0</v>
      </c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21" t="s">
        <v>81</v>
      </c>
      <c r="B52" s="21" t="s">
        <v>320</v>
      </c>
      <c r="C52" s="21" t="s">
        <v>516</v>
      </c>
      <c r="D52" s="21">
        <v>100</v>
      </c>
      <c r="E52" s="21">
        <v>0</v>
      </c>
      <c r="F52" s="21">
        <v>100</v>
      </c>
      <c r="G52" s="21">
        <v>16.09</v>
      </c>
      <c r="H52" s="21">
        <v>16.09</v>
      </c>
      <c r="I52" s="21">
        <v>16.09</v>
      </c>
      <c r="J52" s="21">
        <v>16.09</v>
      </c>
      <c r="K52" s="21">
        <v>83.91</v>
      </c>
      <c r="L52" s="21">
        <v>83.91</v>
      </c>
      <c r="M52" s="12">
        <f t="shared" si="0"/>
        <v>0</v>
      </c>
      <c r="N52" s="22">
        <f>J52*100/D52</f>
        <v>16.09</v>
      </c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21" t="s">
        <v>82</v>
      </c>
      <c r="B53" s="21" t="s">
        <v>321</v>
      </c>
      <c r="C53" s="21" t="s">
        <v>516</v>
      </c>
      <c r="D53" s="21">
        <v>700</v>
      </c>
      <c r="E53" s="21">
        <v>0</v>
      </c>
      <c r="F53" s="21">
        <v>700</v>
      </c>
      <c r="G53" s="21">
        <v>0</v>
      </c>
      <c r="H53" s="21">
        <v>0</v>
      </c>
      <c r="I53" s="21">
        <v>0</v>
      </c>
      <c r="J53" s="21">
        <v>0</v>
      </c>
      <c r="K53" s="21">
        <v>700</v>
      </c>
      <c r="L53" s="21">
        <v>700</v>
      </c>
      <c r="M53" s="12">
        <f t="shared" si="0"/>
        <v>0</v>
      </c>
      <c r="N53" s="22">
        <f>J53*100/D53</f>
        <v>0</v>
      </c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21" t="s">
        <v>83</v>
      </c>
      <c r="B54" s="21" t="s">
        <v>322</v>
      </c>
      <c r="C54" s="21" t="s">
        <v>516</v>
      </c>
      <c r="D54" s="21">
        <v>1200</v>
      </c>
      <c r="E54" s="21">
        <v>0</v>
      </c>
      <c r="F54" s="21">
        <v>1200</v>
      </c>
      <c r="G54" s="21">
        <v>1000</v>
      </c>
      <c r="H54" s="21">
        <v>1000</v>
      </c>
      <c r="I54" s="21">
        <v>1000</v>
      </c>
      <c r="J54" s="21">
        <v>1000</v>
      </c>
      <c r="K54" s="21">
        <v>200</v>
      </c>
      <c r="L54" s="21">
        <v>200</v>
      </c>
      <c r="M54" s="12">
        <f t="shared" si="0"/>
        <v>0</v>
      </c>
      <c r="N54" s="22">
        <f>J54*100/D54</f>
        <v>83.333333333333329</v>
      </c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21" t="s">
        <v>84</v>
      </c>
      <c r="B55" s="21" t="s">
        <v>323</v>
      </c>
      <c r="C55" s="21" t="s">
        <v>516</v>
      </c>
      <c r="D55" s="21">
        <v>2500</v>
      </c>
      <c r="E55" s="21">
        <v>0</v>
      </c>
      <c r="F55" s="21">
        <v>2500</v>
      </c>
      <c r="G55" s="21">
        <v>1597.99</v>
      </c>
      <c r="H55" s="21">
        <v>1597.99</v>
      </c>
      <c r="I55" s="21">
        <v>1597.99</v>
      </c>
      <c r="J55" s="21">
        <v>1597.99</v>
      </c>
      <c r="K55" s="21">
        <v>902.01</v>
      </c>
      <c r="L55" s="21">
        <v>902.01</v>
      </c>
      <c r="M55" s="12">
        <f t="shared" si="0"/>
        <v>0</v>
      </c>
      <c r="N55" s="22">
        <f>J55*100/D55</f>
        <v>63.919600000000003</v>
      </c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21" t="s">
        <v>85</v>
      </c>
      <c r="B56" s="21" t="s">
        <v>324</v>
      </c>
      <c r="C56" s="21" t="s">
        <v>516</v>
      </c>
      <c r="D56" s="21">
        <v>50</v>
      </c>
      <c r="E56" s="21">
        <v>0</v>
      </c>
      <c r="F56" s="21">
        <v>50</v>
      </c>
      <c r="G56" s="21">
        <v>27.36</v>
      </c>
      <c r="H56" s="21">
        <v>27.36</v>
      </c>
      <c r="I56" s="21">
        <v>27.14</v>
      </c>
      <c r="J56" s="21">
        <v>27.14</v>
      </c>
      <c r="K56" s="21">
        <v>22.64</v>
      </c>
      <c r="L56" s="21">
        <v>22.86</v>
      </c>
      <c r="M56" s="12">
        <f t="shared" si="0"/>
        <v>0</v>
      </c>
      <c r="N56" s="22">
        <f>J56*100/D56</f>
        <v>54.28</v>
      </c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21" t="s">
        <v>86</v>
      </c>
      <c r="B57" s="21" t="s">
        <v>325</v>
      </c>
      <c r="C57" s="21" t="s">
        <v>516</v>
      </c>
      <c r="D57" s="21">
        <v>300</v>
      </c>
      <c r="E57" s="21">
        <v>0</v>
      </c>
      <c r="F57" s="21">
        <v>300</v>
      </c>
      <c r="G57" s="21">
        <v>0</v>
      </c>
      <c r="H57" s="21">
        <v>0</v>
      </c>
      <c r="I57" s="21">
        <v>0</v>
      </c>
      <c r="J57" s="21">
        <v>0</v>
      </c>
      <c r="K57" s="21">
        <v>300</v>
      </c>
      <c r="L57" s="21">
        <v>300</v>
      </c>
      <c r="M57" s="12">
        <f t="shared" si="0"/>
        <v>0</v>
      </c>
      <c r="N57" s="22">
        <f>J57*100/D57</f>
        <v>0</v>
      </c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21" t="s">
        <v>155</v>
      </c>
      <c r="B58" s="21" t="s">
        <v>275</v>
      </c>
      <c r="C58" s="21" t="s">
        <v>516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0.56999999999999995</v>
      </c>
      <c r="K58" s="21">
        <v>0</v>
      </c>
      <c r="L58" s="21">
        <v>0</v>
      </c>
      <c r="M58" s="12">
        <f t="shared" si="0"/>
        <v>-0.56999999999999995</v>
      </c>
      <c r="N58" s="22">
        <v>0</v>
      </c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21" t="s">
        <v>112</v>
      </c>
      <c r="B59" s="21" t="s">
        <v>280</v>
      </c>
      <c r="C59" s="21" t="s">
        <v>516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454.89</v>
      </c>
      <c r="K59" s="21">
        <v>0</v>
      </c>
      <c r="L59" s="21">
        <v>0</v>
      </c>
      <c r="M59" s="12">
        <f t="shared" si="0"/>
        <v>-454.89</v>
      </c>
      <c r="N59" s="22">
        <v>0</v>
      </c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21" t="s">
        <v>113</v>
      </c>
      <c r="B60" s="21" t="s">
        <v>348</v>
      </c>
      <c r="C60" s="21" t="s">
        <v>516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0.56999999999999995</v>
      </c>
      <c r="K60" s="21">
        <v>0</v>
      </c>
      <c r="L60" s="21">
        <v>0</v>
      </c>
      <c r="M60" s="12">
        <f t="shared" si="0"/>
        <v>-0.56999999999999995</v>
      </c>
      <c r="N60" s="22">
        <v>0</v>
      </c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21" t="s">
        <v>117</v>
      </c>
      <c r="B61" s="21" t="s">
        <v>291</v>
      </c>
      <c r="C61" s="21" t="s">
        <v>516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47.48</v>
      </c>
      <c r="K61" s="21">
        <v>0</v>
      </c>
      <c r="L61" s="21">
        <v>0</v>
      </c>
      <c r="M61" s="12">
        <f t="shared" si="0"/>
        <v>-47.48</v>
      </c>
      <c r="N61" s="22">
        <v>0</v>
      </c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21" t="s">
        <v>87</v>
      </c>
      <c r="B62" s="21" t="s">
        <v>326</v>
      </c>
      <c r="C62" s="21" t="s">
        <v>516</v>
      </c>
      <c r="D62" s="21">
        <v>500</v>
      </c>
      <c r="E62" s="21">
        <v>0</v>
      </c>
      <c r="F62" s="21">
        <v>500</v>
      </c>
      <c r="G62" s="21">
        <v>390</v>
      </c>
      <c r="H62" s="21">
        <v>390</v>
      </c>
      <c r="I62" s="21">
        <v>390</v>
      </c>
      <c r="J62" s="21">
        <v>390</v>
      </c>
      <c r="K62" s="21">
        <v>110</v>
      </c>
      <c r="L62" s="21">
        <v>110</v>
      </c>
      <c r="M62" s="12">
        <f t="shared" si="0"/>
        <v>0</v>
      </c>
      <c r="N62" s="22">
        <f>J62*100/D62</f>
        <v>78</v>
      </c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21" t="s">
        <v>88</v>
      </c>
      <c r="B63" s="21" t="s">
        <v>327</v>
      </c>
      <c r="C63" s="21" t="s">
        <v>516</v>
      </c>
      <c r="D63" s="21">
        <v>8000</v>
      </c>
      <c r="E63" s="21">
        <v>-8000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12">
        <f t="shared" si="0"/>
        <v>0</v>
      </c>
      <c r="N63" s="22">
        <f t="shared" si="1"/>
        <v>0</v>
      </c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21" t="s">
        <v>89</v>
      </c>
      <c r="B64" s="21" t="s">
        <v>328</v>
      </c>
      <c r="C64" s="21" t="s">
        <v>516</v>
      </c>
      <c r="D64" s="21">
        <v>32000</v>
      </c>
      <c r="E64" s="21">
        <v>16000</v>
      </c>
      <c r="F64" s="21">
        <v>48000</v>
      </c>
      <c r="G64" s="21">
        <v>0</v>
      </c>
      <c r="H64" s="21">
        <v>0</v>
      </c>
      <c r="I64" s="21">
        <v>0</v>
      </c>
      <c r="J64" s="21">
        <v>0</v>
      </c>
      <c r="K64" s="21">
        <v>48000</v>
      </c>
      <c r="L64" s="21">
        <v>48000</v>
      </c>
      <c r="M64" s="12">
        <f t="shared" si="0"/>
        <v>0</v>
      </c>
      <c r="N64" s="22">
        <f t="shared" si="1"/>
        <v>0</v>
      </c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21" t="s">
        <v>90</v>
      </c>
      <c r="B65" s="21" t="s">
        <v>320</v>
      </c>
      <c r="C65" s="21" t="s">
        <v>516</v>
      </c>
      <c r="D65" s="21">
        <v>10000</v>
      </c>
      <c r="E65" s="21">
        <v>38641</v>
      </c>
      <c r="F65" s="21">
        <v>48641</v>
      </c>
      <c r="G65" s="21">
        <v>19398.22</v>
      </c>
      <c r="H65" s="21">
        <v>19398.22</v>
      </c>
      <c r="I65" s="21">
        <v>15863.21</v>
      </c>
      <c r="J65" s="21">
        <v>15863.21</v>
      </c>
      <c r="K65" s="21">
        <v>29242.78</v>
      </c>
      <c r="L65" s="21">
        <v>32777.79</v>
      </c>
      <c r="M65" s="12">
        <f t="shared" si="0"/>
        <v>0</v>
      </c>
      <c r="N65" s="22">
        <f>J65*100/D65</f>
        <v>158.63210000000001</v>
      </c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21" t="s">
        <v>91</v>
      </c>
      <c r="B66" s="21" t="s">
        <v>329</v>
      </c>
      <c r="C66" s="21" t="s">
        <v>516</v>
      </c>
      <c r="D66" s="21">
        <v>100</v>
      </c>
      <c r="E66" s="21">
        <v>0</v>
      </c>
      <c r="F66" s="21">
        <v>100</v>
      </c>
      <c r="G66" s="21">
        <v>0</v>
      </c>
      <c r="H66" s="21">
        <v>0</v>
      </c>
      <c r="I66" s="21">
        <v>0</v>
      </c>
      <c r="J66" s="21">
        <v>0</v>
      </c>
      <c r="K66" s="21">
        <v>100</v>
      </c>
      <c r="L66" s="21">
        <v>100</v>
      </c>
      <c r="M66" s="12">
        <f t="shared" si="0"/>
        <v>0</v>
      </c>
      <c r="N66" s="22">
        <f>J66*100/D66</f>
        <v>0</v>
      </c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21" t="s">
        <v>34</v>
      </c>
      <c r="B67" s="21" t="s">
        <v>275</v>
      </c>
      <c r="C67" s="21" t="s">
        <v>517</v>
      </c>
      <c r="D67" s="21">
        <v>49392</v>
      </c>
      <c r="E67" s="21">
        <v>0</v>
      </c>
      <c r="F67" s="21">
        <v>49392</v>
      </c>
      <c r="G67" s="21">
        <v>36811.86</v>
      </c>
      <c r="H67" s="21">
        <v>36811.86</v>
      </c>
      <c r="I67" s="21">
        <v>32384.13</v>
      </c>
      <c r="J67" s="21">
        <v>32672.33</v>
      </c>
      <c r="K67" s="21">
        <v>12580.14</v>
      </c>
      <c r="L67" s="21">
        <v>17007.87</v>
      </c>
      <c r="M67" s="12">
        <f t="shared" ref="M67:M130" si="2">+I67-J67</f>
        <v>-288.20000000000073</v>
      </c>
      <c r="N67" s="22">
        <f>J67*100/D67</f>
        <v>66.149032231940396</v>
      </c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21" t="s">
        <v>35</v>
      </c>
      <c r="B68" s="21" t="s">
        <v>276</v>
      </c>
      <c r="C68" s="21" t="s">
        <v>517</v>
      </c>
      <c r="D68" s="21">
        <v>4196</v>
      </c>
      <c r="E68" s="21">
        <v>24</v>
      </c>
      <c r="F68" s="21">
        <v>4220</v>
      </c>
      <c r="G68" s="21">
        <v>734</v>
      </c>
      <c r="H68" s="21">
        <v>734</v>
      </c>
      <c r="I68" s="21">
        <v>734</v>
      </c>
      <c r="J68" s="21">
        <v>689.75</v>
      </c>
      <c r="K68" s="21">
        <v>3486</v>
      </c>
      <c r="L68" s="21">
        <v>3486</v>
      </c>
      <c r="M68" s="12">
        <f t="shared" si="2"/>
        <v>44.25</v>
      </c>
      <c r="N68" s="22">
        <f>J68*100/D68</f>
        <v>16.438274547187799</v>
      </c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21" t="s">
        <v>38</v>
      </c>
      <c r="B69" s="21" t="s">
        <v>279</v>
      </c>
      <c r="C69" s="21" t="s">
        <v>517</v>
      </c>
      <c r="D69" s="21">
        <v>3800</v>
      </c>
      <c r="E69" s="21">
        <v>0</v>
      </c>
      <c r="F69" s="21">
        <v>3800</v>
      </c>
      <c r="G69" s="21">
        <v>3526.64</v>
      </c>
      <c r="H69" s="21">
        <v>3526.64</v>
      </c>
      <c r="I69" s="21">
        <v>3526.64</v>
      </c>
      <c r="J69" s="21">
        <v>3488.31</v>
      </c>
      <c r="K69" s="21">
        <v>273.36</v>
      </c>
      <c r="L69" s="21">
        <v>273.36</v>
      </c>
      <c r="M69" s="12">
        <f t="shared" si="2"/>
        <v>38.329999999999927</v>
      </c>
      <c r="N69" s="22">
        <f>J69*100/D69</f>
        <v>91.797631578947374</v>
      </c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21" t="s">
        <v>92</v>
      </c>
      <c r="B70" s="21" t="s">
        <v>330</v>
      </c>
      <c r="C70" s="21" t="s">
        <v>517</v>
      </c>
      <c r="D70" s="21">
        <v>300</v>
      </c>
      <c r="E70" s="21">
        <v>0</v>
      </c>
      <c r="F70" s="21">
        <v>300</v>
      </c>
      <c r="G70" s="21">
        <v>0</v>
      </c>
      <c r="H70" s="21">
        <v>0</v>
      </c>
      <c r="I70" s="21">
        <v>0</v>
      </c>
      <c r="J70" s="21">
        <v>0</v>
      </c>
      <c r="K70" s="21">
        <v>300</v>
      </c>
      <c r="L70" s="21">
        <v>300</v>
      </c>
      <c r="M70" s="12">
        <f t="shared" si="2"/>
        <v>0</v>
      </c>
      <c r="N70" s="22">
        <f>J70*100/D70</f>
        <v>0</v>
      </c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21" t="s">
        <v>41</v>
      </c>
      <c r="B71" s="21" t="s">
        <v>282</v>
      </c>
      <c r="C71" s="21" t="s">
        <v>517</v>
      </c>
      <c r="D71" s="21">
        <v>400</v>
      </c>
      <c r="E71" s="21">
        <v>0</v>
      </c>
      <c r="F71" s="21">
        <v>400</v>
      </c>
      <c r="G71" s="21">
        <v>288.86</v>
      </c>
      <c r="H71" s="21">
        <v>288.86</v>
      </c>
      <c r="I71" s="21">
        <v>288.86</v>
      </c>
      <c r="J71" s="21">
        <v>278.24</v>
      </c>
      <c r="K71" s="21">
        <v>111.14</v>
      </c>
      <c r="L71" s="21">
        <v>111.14</v>
      </c>
      <c r="M71" s="12">
        <f t="shared" si="2"/>
        <v>10.620000000000005</v>
      </c>
      <c r="N71" s="22">
        <f>J71*100/D71</f>
        <v>69.56</v>
      </c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21" t="s">
        <v>42</v>
      </c>
      <c r="B72" s="21" t="s">
        <v>283</v>
      </c>
      <c r="C72" s="21" t="s">
        <v>517</v>
      </c>
      <c r="D72" s="21">
        <v>400</v>
      </c>
      <c r="E72" s="21">
        <v>100</v>
      </c>
      <c r="F72" s="21">
        <v>500</v>
      </c>
      <c r="G72" s="21">
        <v>457.56</v>
      </c>
      <c r="H72" s="21">
        <v>457.56</v>
      </c>
      <c r="I72" s="21">
        <v>457.56</v>
      </c>
      <c r="J72" s="21">
        <v>457.56</v>
      </c>
      <c r="K72" s="21">
        <v>42.44</v>
      </c>
      <c r="L72" s="21">
        <v>42.44</v>
      </c>
      <c r="M72" s="12">
        <f t="shared" si="2"/>
        <v>0</v>
      </c>
      <c r="N72" s="22">
        <f>J72*100/E72</f>
        <v>457.56</v>
      </c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21" t="s">
        <v>93</v>
      </c>
      <c r="B73" s="21" t="s">
        <v>331</v>
      </c>
      <c r="C73" s="21" t="s">
        <v>517</v>
      </c>
      <c r="D73" s="21">
        <v>200</v>
      </c>
      <c r="E73" s="21">
        <v>0</v>
      </c>
      <c r="F73" s="21">
        <v>200</v>
      </c>
      <c r="G73" s="21">
        <v>0</v>
      </c>
      <c r="H73" s="21">
        <v>0</v>
      </c>
      <c r="I73" s="21">
        <v>0</v>
      </c>
      <c r="J73" s="21">
        <v>0</v>
      </c>
      <c r="K73" s="21">
        <v>200</v>
      </c>
      <c r="L73" s="21">
        <v>200</v>
      </c>
      <c r="M73" s="12">
        <f t="shared" si="2"/>
        <v>0</v>
      </c>
      <c r="N73" s="22">
        <f>J73*100/D73</f>
        <v>0</v>
      </c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21" t="s">
        <v>46</v>
      </c>
      <c r="B74" s="21" t="s">
        <v>287</v>
      </c>
      <c r="C74" s="21" t="s">
        <v>517</v>
      </c>
      <c r="D74" s="21">
        <v>6117.77</v>
      </c>
      <c r="E74" s="21">
        <v>0</v>
      </c>
      <c r="F74" s="21">
        <v>6117.77</v>
      </c>
      <c r="G74" s="21">
        <v>4903.6899999999996</v>
      </c>
      <c r="H74" s="21">
        <v>4903.6899999999996</v>
      </c>
      <c r="I74" s="21">
        <v>4427.03</v>
      </c>
      <c r="J74" s="21">
        <v>3917.23</v>
      </c>
      <c r="K74" s="21">
        <v>1214.08</v>
      </c>
      <c r="L74" s="21">
        <v>1690.74</v>
      </c>
      <c r="M74" s="12">
        <f t="shared" si="2"/>
        <v>509.79999999999973</v>
      </c>
      <c r="N74" s="22">
        <f>J74*100/D74</f>
        <v>64.030357466854753</v>
      </c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21" t="s">
        <v>49</v>
      </c>
      <c r="B75" s="21" t="s">
        <v>290</v>
      </c>
      <c r="C75" s="21" t="s">
        <v>517</v>
      </c>
      <c r="D75" s="21">
        <v>4196</v>
      </c>
      <c r="E75" s="21">
        <v>0</v>
      </c>
      <c r="F75" s="21">
        <v>4196</v>
      </c>
      <c r="G75" s="21">
        <v>2693.23</v>
      </c>
      <c r="H75" s="21">
        <v>2693.23</v>
      </c>
      <c r="I75" s="21">
        <v>2693.23</v>
      </c>
      <c r="J75" s="21">
        <v>2693.23</v>
      </c>
      <c r="K75" s="21">
        <v>1502.77</v>
      </c>
      <c r="L75" s="21">
        <v>1502.77</v>
      </c>
      <c r="M75" s="12">
        <f t="shared" si="2"/>
        <v>0</v>
      </c>
      <c r="N75" s="22">
        <f>J75*100/D75</f>
        <v>64.185653002859866</v>
      </c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21" t="s">
        <v>493</v>
      </c>
      <c r="B76" s="21" t="s">
        <v>496</v>
      </c>
      <c r="C76" s="21" t="s">
        <v>517</v>
      </c>
      <c r="D76" s="21">
        <v>0</v>
      </c>
      <c r="E76" s="21">
        <v>46700</v>
      </c>
      <c r="F76" s="21">
        <v>46700</v>
      </c>
      <c r="G76" s="21">
        <v>46020</v>
      </c>
      <c r="H76" s="21">
        <v>46020</v>
      </c>
      <c r="I76" s="21">
        <v>46020</v>
      </c>
      <c r="J76" s="21">
        <v>46020</v>
      </c>
      <c r="K76" s="21">
        <v>680</v>
      </c>
      <c r="L76" s="21">
        <v>680</v>
      </c>
      <c r="M76" s="12">
        <f t="shared" si="2"/>
        <v>0</v>
      </c>
      <c r="N76" s="22">
        <f>J76*100/E76</f>
        <v>98.54389721627409</v>
      </c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21" t="s">
        <v>55</v>
      </c>
      <c r="B77" s="21" t="s">
        <v>296</v>
      </c>
      <c r="C77" s="21" t="s">
        <v>517</v>
      </c>
      <c r="D77" s="21">
        <v>100</v>
      </c>
      <c r="E77" s="21">
        <v>0</v>
      </c>
      <c r="F77" s="21">
        <v>100</v>
      </c>
      <c r="G77" s="21">
        <v>0</v>
      </c>
      <c r="H77" s="21">
        <v>0</v>
      </c>
      <c r="I77" s="21">
        <v>0</v>
      </c>
      <c r="J77" s="21">
        <v>0</v>
      </c>
      <c r="K77" s="21">
        <v>100</v>
      </c>
      <c r="L77" s="21">
        <v>100</v>
      </c>
      <c r="M77" s="12">
        <f t="shared" si="2"/>
        <v>0</v>
      </c>
      <c r="N77" s="22">
        <f>J77*100/D77</f>
        <v>0</v>
      </c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21" t="s">
        <v>56</v>
      </c>
      <c r="B78" s="21" t="s">
        <v>332</v>
      </c>
      <c r="C78" s="21" t="s">
        <v>517</v>
      </c>
      <c r="D78" s="21">
        <v>50</v>
      </c>
      <c r="E78" s="21">
        <v>0</v>
      </c>
      <c r="F78" s="21">
        <v>50</v>
      </c>
      <c r="G78" s="21">
        <v>0</v>
      </c>
      <c r="H78" s="21">
        <v>0</v>
      </c>
      <c r="I78" s="21">
        <v>0</v>
      </c>
      <c r="J78" s="21">
        <v>0</v>
      </c>
      <c r="K78" s="21">
        <v>50</v>
      </c>
      <c r="L78" s="21">
        <v>50</v>
      </c>
      <c r="M78" s="12">
        <f t="shared" si="2"/>
        <v>0</v>
      </c>
      <c r="N78" s="22">
        <f>J78*100/D78</f>
        <v>0</v>
      </c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21" t="s">
        <v>57</v>
      </c>
      <c r="B79" s="21" t="s">
        <v>333</v>
      </c>
      <c r="C79" s="21" t="s">
        <v>517</v>
      </c>
      <c r="D79" s="21">
        <v>500</v>
      </c>
      <c r="E79" s="21">
        <v>0</v>
      </c>
      <c r="F79" s="21">
        <v>500</v>
      </c>
      <c r="G79" s="21">
        <v>0</v>
      </c>
      <c r="H79" s="21">
        <v>0</v>
      </c>
      <c r="I79" s="21">
        <v>0</v>
      </c>
      <c r="J79" s="21">
        <v>0</v>
      </c>
      <c r="K79" s="21">
        <v>500</v>
      </c>
      <c r="L79" s="21">
        <v>500</v>
      </c>
      <c r="M79" s="12">
        <f t="shared" si="2"/>
        <v>0</v>
      </c>
      <c r="N79" s="22">
        <f>J79*100/D79</f>
        <v>0</v>
      </c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21" t="s">
        <v>58</v>
      </c>
      <c r="B80" s="21" t="s">
        <v>334</v>
      </c>
      <c r="C80" s="21" t="s">
        <v>517</v>
      </c>
      <c r="D80" s="21">
        <v>100</v>
      </c>
      <c r="E80" s="21">
        <v>0</v>
      </c>
      <c r="F80" s="21">
        <v>100</v>
      </c>
      <c r="G80" s="21">
        <v>0</v>
      </c>
      <c r="H80" s="21">
        <v>0</v>
      </c>
      <c r="I80" s="21">
        <v>0</v>
      </c>
      <c r="J80" s="21">
        <v>0</v>
      </c>
      <c r="K80" s="21">
        <v>100</v>
      </c>
      <c r="L80" s="21">
        <v>100</v>
      </c>
      <c r="M80" s="12">
        <f t="shared" si="2"/>
        <v>0</v>
      </c>
      <c r="N80" s="22">
        <f>J80*100/D80</f>
        <v>0</v>
      </c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21" t="s">
        <v>59</v>
      </c>
      <c r="B81" s="21" t="s">
        <v>300</v>
      </c>
      <c r="C81" s="21" t="s">
        <v>517</v>
      </c>
      <c r="D81" s="21">
        <v>8500</v>
      </c>
      <c r="E81" s="21">
        <v>0</v>
      </c>
      <c r="F81" s="21">
        <v>8500</v>
      </c>
      <c r="G81" s="21">
        <v>4950</v>
      </c>
      <c r="H81" s="21">
        <v>4950</v>
      </c>
      <c r="I81" s="21">
        <v>1816.66</v>
      </c>
      <c r="J81" s="21">
        <v>1811.7</v>
      </c>
      <c r="K81" s="21">
        <v>3550</v>
      </c>
      <c r="L81" s="21">
        <v>6683.34</v>
      </c>
      <c r="M81" s="12">
        <f t="shared" si="2"/>
        <v>4.9600000000000364</v>
      </c>
      <c r="N81" s="22">
        <f>J81*100/D81</f>
        <v>21.314117647058822</v>
      </c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21" t="s">
        <v>60</v>
      </c>
      <c r="B82" s="21" t="s">
        <v>301</v>
      </c>
      <c r="C82" s="21" t="s">
        <v>517</v>
      </c>
      <c r="D82" s="21">
        <v>2700</v>
      </c>
      <c r="E82" s="21">
        <v>0</v>
      </c>
      <c r="F82" s="21">
        <v>2700</v>
      </c>
      <c r="G82" s="21">
        <v>2550</v>
      </c>
      <c r="H82" s="21">
        <v>2550</v>
      </c>
      <c r="I82" s="21">
        <v>2336.63</v>
      </c>
      <c r="J82" s="21">
        <v>2336.63</v>
      </c>
      <c r="K82" s="21">
        <v>150</v>
      </c>
      <c r="L82" s="21">
        <v>363.37</v>
      </c>
      <c r="M82" s="12">
        <f t="shared" si="2"/>
        <v>0</v>
      </c>
      <c r="N82" s="22">
        <f>J82*100/D82</f>
        <v>86.541851851851845</v>
      </c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21" t="s">
        <v>61</v>
      </c>
      <c r="B83" s="21" t="s">
        <v>335</v>
      </c>
      <c r="C83" s="21" t="s">
        <v>517</v>
      </c>
      <c r="D83" s="21">
        <v>200</v>
      </c>
      <c r="E83" s="21">
        <v>0</v>
      </c>
      <c r="F83" s="21">
        <v>200</v>
      </c>
      <c r="G83" s="21">
        <v>12.25</v>
      </c>
      <c r="H83" s="21">
        <v>12.25</v>
      </c>
      <c r="I83" s="21">
        <v>8</v>
      </c>
      <c r="J83" s="21">
        <v>8</v>
      </c>
      <c r="K83" s="21">
        <v>187.75</v>
      </c>
      <c r="L83" s="21">
        <v>192</v>
      </c>
      <c r="M83" s="12">
        <f t="shared" si="2"/>
        <v>0</v>
      </c>
      <c r="N83" s="22">
        <f>J83*100/D83</f>
        <v>4</v>
      </c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21" t="s">
        <v>62</v>
      </c>
      <c r="B84" s="21" t="s">
        <v>336</v>
      </c>
      <c r="C84" s="21" t="s">
        <v>517</v>
      </c>
      <c r="D84" s="21">
        <v>200</v>
      </c>
      <c r="E84" s="21">
        <v>0</v>
      </c>
      <c r="F84" s="21">
        <v>200</v>
      </c>
      <c r="G84" s="21">
        <v>134.6</v>
      </c>
      <c r="H84" s="21">
        <v>134.6</v>
      </c>
      <c r="I84" s="21">
        <v>90.6</v>
      </c>
      <c r="J84" s="21">
        <v>90.6</v>
      </c>
      <c r="K84" s="21">
        <v>65.400000000000006</v>
      </c>
      <c r="L84" s="21">
        <v>109.4</v>
      </c>
      <c r="M84" s="12">
        <f t="shared" si="2"/>
        <v>0</v>
      </c>
      <c r="N84" s="22">
        <f>J84*100/D84</f>
        <v>45.3</v>
      </c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21" t="s">
        <v>63</v>
      </c>
      <c r="B85" s="21" t="s">
        <v>337</v>
      </c>
      <c r="C85" s="21" t="s">
        <v>517</v>
      </c>
      <c r="D85" s="21">
        <v>100</v>
      </c>
      <c r="E85" s="21">
        <v>0</v>
      </c>
      <c r="F85" s="21">
        <v>100</v>
      </c>
      <c r="G85" s="21">
        <v>0</v>
      </c>
      <c r="H85" s="21">
        <v>0</v>
      </c>
      <c r="I85" s="21">
        <v>0</v>
      </c>
      <c r="J85" s="21">
        <v>0</v>
      </c>
      <c r="K85" s="21">
        <v>100</v>
      </c>
      <c r="L85" s="21">
        <v>100</v>
      </c>
      <c r="M85" s="12">
        <f t="shared" si="2"/>
        <v>0</v>
      </c>
      <c r="N85" s="22">
        <f>J85*100/D85</f>
        <v>0</v>
      </c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21" t="s">
        <v>66</v>
      </c>
      <c r="B86" s="21" t="s">
        <v>307</v>
      </c>
      <c r="C86" s="21" t="s">
        <v>517</v>
      </c>
      <c r="D86" s="21">
        <v>1700</v>
      </c>
      <c r="E86" s="21">
        <v>2700</v>
      </c>
      <c r="F86" s="21">
        <v>4400</v>
      </c>
      <c r="G86" s="21">
        <v>4374.5</v>
      </c>
      <c r="H86" s="21">
        <v>4374.5</v>
      </c>
      <c r="I86" s="21">
        <v>57.5</v>
      </c>
      <c r="J86" s="21">
        <v>57.5</v>
      </c>
      <c r="K86" s="21">
        <v>25.5</v>
      </c>
      <c r="L86" s="21">
        <v>4342.5</v>
      </c>
      <c r="M86" s="12">
        <f t="shared" si="2"/>
        <v>0</v>
      </c>
      <c r="N86" s="22">
        <f>J86*100/D86</f>
        <v>3.3823529411764706</v>
      </c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21" t="s">
        <v>68</v>
      </c>
      <c r="B87" s="21" t="s">
        <v>309</v>
      </c>
      <c r="C87" s="21" t="s">
        <v>517</v>
      </c>
      <c r="D87" s="21">
        <v>500</v>
      </c>
      <c r="E87" s="21">
        <v>0</v>
      </c>
      <c r="F87" s="21">
        <v>500</v>
      </c>
      <c r="G87" s="21">
        <v>0</v>
      </c>
      <c r="H87" s="21">
        <v>0</v>
      </c>
      <c r="I87" s="21">
        <v>0</v>
      </c>
      <c r="J87" s="21">
        <v>0</v>
      </c>
      <c r="K87" s="21">
        <v>500</v>
      </c>
      <c r="L87" s="21">
        <v>500</v>
      </c>
      <c r="M87" s="12">
        <f t="shared" si="2"/>
        <v>0</v>
      </c>
      <c r="N87" s="22">
        <f>J87*100/D87</f>
        <v>0</v>
      </c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21" t="s">
        <v>70</v>
      </c>
      <c r="B88" s="21" t="s">
        <v>338</v>
      </c>
      <c r="C88" s="21" t="s">
        <v>517</v>
      </c>
      <c r="D88" s="21">
        <v>500</v>
      </c>
      <c r="E88" s="21">
        <v>0</v>
      </c>
      <c r="F88" s="21">
        <v>500</v>
      </c>
      <c r="G88" s="21">
        <v>0</v>
      </c>
      <c r="H88" s="21">
        <v>0</v>
      </c>
      <c r="I88" s="21">
        <v>0</v>
      </c>
      <c r="J88" s="21">
        <v>0</v>
      </c>
      <c r="K88" s="21">
        <v>500</v>
      </c>
      <c r="L88" s="21">
        <v>500</v>
      </c>
      <c r="M88" s="12">
        <f t="shared" si="2"/>
        <v>0</v>
      </c>
      <c r="N88" s="22">
        <f>J88*100/D88</f>
        <v>0</v>
      </c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21" t="s">
        <v>71</v>
      </c>
      <c r="B89" s="21" t="s">
        <v>312</v>
      </c>
      <c r="C89" s="21" t="s">
        <v>517</v>
      </c>
      <c r="D89" s="21">
        <v>5000</v>
      </c>
      <c r="E89" s="21">
        <v>0</v>
      </c>
      <c r="F89" s="21">
        <v>5000</v>
      </c>
      <c r="G89" s="21">
        <v>0</v>
      </c>
      <c r="H89" s="21">
        <v>0</v>
      </c>
      <c r="I89" s="21">
        <v>0</v>
      </c>
      <c r="J89" s="21">
        <v>0</v>
      </c>
      <c r="K89" s="21">
        <v>5000</v>
      </c>
      <c r="L89" s="21">
        <v>5000</v>
      </c>
      <c r="M89" s="12">
        <f t="shared" si="2"/>
        <v>0</v>
      </c>
      <c r="N89" s="22">
        <f>J89*100/D89</f>
        <v>0</v>
      </c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21" t="s">
        <v>72</v>
      </c>
      <c r="B90" s="21" t="s">
        <v>313</v>
      </c>
      <c r="C90" s="21" t="s">
        <v>517</v>
      </c>
      <c r="D90" s="21">
        <v>100</v>
      </c>
      <c r="E90" s="21">
        <v>0</v>
      </c>
      <c r="F90" s="21">
        <v>100</v>
      </c>
      <c r="G90" s="21">
        <v>0</v>
      </c>
      <c r="H90" s="21">
        <v>0</v>
      </c>
      <c r="I90" s="21">
        <v>0</v>
      </c>
      <c r="J90" s="21">
        <v>0</v>
      </c>
      <c r="K90" s="21">
        <v>100</v>
      </c>
      <c r="L90" s="21">
        <v>100</v>
      </c>
      <c r="M90" s="12">
        <f t="shared" si="2"/>
        <v>0</v>
      </c>
      <c r="N90" s="22">
        <f>J90*100/D90</f>
        <v>0</v>
      </c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21" t="s">
        <v>73</v>
      </c>
      <c r="B91" s="21" t="s">
        <v>339</v>
      </c>
      <c r="C91" s="21" t="s">
        <v>517</v>
      </c>
      <c r="D91" s="21">
        <v>50</v>
      </c>
      <c r="E91" s="21">
        <v>0</v>
      </c>
      <c r="F91" s="21">
        <v>50</v>
      </c>
      <c r="G91" s="21">
        <v>0</v>
      </c>
      <c r="H91" s="21">
        <v>0</v>
      </c>
      <c r="I91" s="21">
        <v>0</v>
      </c>
      <c r="J91" s="21">
        <v>0</v>
      </c>
      <c r="K91" s="21">
        <v>50</v>
      </c>
      <c r="L91" s="21">
        <v>50</v>
      </c>
      <c r="M91" s="12">
        <f t="shared" si="2"/>
        <v>0</v>
      </c>
      <c r="N91" s="22">
        <f>J91*100/D91</f>
        <v>0</v>
      </c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21" t="s">
        <v>74</v>
      </c>
      <c r="B92" s="21" t="s">
        <v>340</v>
      </c>
      <c r="C92" s="21" t="s">
        <v>517</v>
      </c>
      <c r="D92" s="21">
        <v>25000</v>
      </c>
      <c r="E92" s="21">
        <v>-2700</v>
      </c>
      <c r="F92" s="21">
        <v>22300</v>
      </c>
      <c r="G92" s="21">
        <v>12294.88</v>
      </c>
      <c r="H92" s="21">
        <v>12294.88</v>
      </c>
      <c r="I92" s="21">
        <v>9702.7999999999993</v>
      </c>
      <c r="J92" s="21">
        <v>9702.7999999999993</v>
      </c>
      <c r="K92" s="21">
        <v>10005.120000000001</v>
      </c>
      <c r="L92" s="21">
        <v>12597.2</v>
      </c>
      <c r="M92" s="12">
        <f t="shared" si="2"/>
        <v>0</v>
      </c>
      <c r="N92" s="22">
        <f>J92*100/D92</f>
        <v>38.811199999999992</v>
      </c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21" t="s">
        <v>75</v>
      </c>
      <c r="B93" s="21" t="s">
        <v>341</v>
      </c>
      <c r="C93" s="21" t="s">
        <v>517</v>
      </c>
      <c r="D93" s="21">
        <v>500</v>
      </c>
      <c r="E93" s="21">
        <v>0</v>
      </c>
      <c r="F93" s="21">
        <v>500</v>
      </c>
      <c r="G93" s="21">
        <v>0</v>
      </c>
      <c r="H93" s="21">
        <v>0</v>
      </c>
      <c r="I93" s="21">
        <v>0</v>
      </c>
      <c r="J93" s="21">
        <v>0</v>
      </c>
      <c r="K93" s="21">
        <v>500</v>
      </c>
      <c r="L93" s="21">
        <v>500</v>
      </c>
      <c r="M93" s="12">
        <f t="shared" si="2"/>
        <v>0</v>
      </c>
      <c r="N93" s="22">
        <f t="shared" ref="N68:N131" si="3">J93*100/D93</f>
        <v>0</v>
      </c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21" t="s">
        <v>76</v>
      </c>
      <c r="B94" s="21" t="s">
        <v>342</v>
      </c>
      <c r="C94" s="21" t="s">
        <v>517</v>
      </c>
      <c r="D94" s="21">
        <v>250</v>
      </c>
      <c r="E94" s="21">
        <v>0</v>
      </c>
      <c r="F94" s="21">
        <v>250</v>
      </c>
      <c r="G94" s="21">
        <v>0</v>
      </c>
      <c r="H94" s="21">
        <v>0</v>
      </c>
      <c r="I94" s="21">
        <v>0</v>
      </c>
      <c r="J94" s="21">
        <v>0</v>
      </c>
      <c r="K94" s="21">
        <v>250</v>
      </c>
      <c r="L94" s="21">
        <v>250</v>
      </c>
      <c r="M94" s="12">
        <f t="shared" si="2"/>
        <v>0</v>
      </c>
      <c r="N94" s="22">
        <f>J94*100/D94</f>
        <v>0</v>
      </c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21" t="s">
        <v>77</v>
      </c>
      <c r="B95" s="21" t="s">
        <v>343</v>
      </c>
      <c r="C95" s="21" t="s">
        <v>517</v>
      </c>
      <c r="D95" s="21">
        <v>7480</v>
      </c>
      <c r="E95" s="21">
        <v>0</v>
      </c>
      <c r="F95" s="21">
        <v>7480</v>
      </c>
      <c r="G95" s="21">
        <v>1279.4000000000001</v>
      </c>
      <c r="H95" s="21">
        <v>1279.4000000000001</v>
      </c>
      <c r="I95" s="21">
        <v>17.399999999999999</v>
      </c>
      <c r="J95" s="21">
        <v>17.399999999999999</v>
      </c>
      <c r="K95" s="21">
        <v>6200.6</v>
      </c>
      <c r="L95" s="21">
        <v>7462.6</v>
      </c>
      <c r="M95" s="12">
        <f t="shared" si="2"/>
        <v>0</v>
      </c>
      <c r="N95" s="22">
        <f>J95*100/D95</f>
        <v>0.23262032085561493</v>
      </c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21" t="s">
        <v>80</v>
      </c>
      <c r="B96" s="21" t="s">
        <v>344</v>
      </c>
      <c r="C96" s="21" t="s">
        <v>517</v>
      </c>
      <c r="D96" s="21">
        <v>450</v>
      </c>
      <c r="E96" s="21">
        <v>0</v>
      </c>
      <c r="F96" s="21">
        <v>450</v>
      </c>
      <c r="G96" s="21">
        <v>0</v>
      </c>
      <c r="H96" s="21">
        <v>0</v>
      </c>
      <c r="I96" s="21">
        <v>0</v>
      </c>
      <c r="J96" s="21">
        <v>0</v>
      </c>
      <c r="K96" s="21">
        <v>450</v>
      </c>
      <c r="L96" s="21">
        <v>450</v>
      </c>
      <c r="M96" s="12">
        <f t="shared" si="2"/>
        <v>0</v>
      </c>
      <c r="N96" s="22">
        <f>J96*100/D96</f>
        <v>0</v>
      </c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21" t="s">
        <v>94</v>
      </c>
      <c r="B97" s="21" t="s">
        <v>345</v>
      </c>
      <c r="C97" s="21" t="s">
        <v>517</v>
      </c>
      <c r="D97" s="21">
        <v>1500</v>
      </c>
      <c r="E97" s="21">
        <v>0</v>
      </c>
      <c r="F97" s="21">
        <v>1500</v>
      </c>
      <c r="G97" s="21">
        <v>1476.56</v>
      </c>
      <c r="H97" s="21">
        <v>1476.56</v>
      </c>
      <c r="I97" s="21">
        <v>1476.56</v>
      </c>
      <c r="J97" s="21">
        <v>1476.56</v>
      </c>
      <c r="K97" s="21">
        <v>23.44</v>
      </c>
      <c r="L97" s="21">
        <v>23.44</v>
      </c>
      <c r="M97" s="12">
        <f t="shared" si="2"/>
        <v>0</v>
      </c>
      <c r="N97" s="22">
        <f>J97*100/D97</f>
        <v>98.437333333333328</v>
      </c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21" t="s">
        <v>83</v>
      </c>
      <c r="B98" s="21" t="s">
        <v>322</v>
      </c>
      <c r="C98" s="21" t="s">
        <v>517</v>
      </c>
      <c r="D98" s="21">
        <v>5000</v>
      </c>
      <c r="E98" s="21">
        <v>-100</v>
      </c>
      <c r="F98" s="21">
        <v>4900</v>
      </c>
      <c r="G98" s="21">
        <v>2500</v>
      </c>
      <c r="H98" s="21">
        <v>2500</v>
      </c>
      <c r="I98" s="21">
        <v>2500</v>
      </c>
      <c r="J98" s="21">
        <v>2500</v>
      </c>
      <c r="K98" s="21">
        <v>2400</v>
      </c>
      <c r="L98" s="21">
        <v>2400</v>
      </c>
      <c r="M98" s="12">
        <f t="shared" si="2"/>
        <v>0</v>
      </c>
      <c r="N98" s="22">
        <f>J98*100/D98</f>
        <v>50</v>
      </c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21" t="s">
        <v>84</v>
      </c>
      <c r="B99" s="21" t="s">
        <v>323</v>
      </c>
      <c r="C99" s="21" t="s">
        <v>517</v>
      </c>
      <c r="D99" s="21">
        <v>3323.1</v>
      </c>
      <c r="E99" s="21">
        <v>0</v>
      </c>
      <c r="F99" s="21">
        <v>3323.1</v>
      </c>
      <c r="G99" s="21">
        <v>2000</v>
      </c>
      <c r="H99" s="21">
        <v>2000</v>
      </c>
      <c r="I99" s="21">
        <v>2000</v>
      </c>
      <c r="J99" s="21">
        <v>2000</v>
      </c>
      <c r="K99" s="21">
        <v>1323.1</v>
      </c>
      <c r="L99" s="21">
        <v>1323.1</v>
      </c>
      <c r="M99" s="12">
        <f t="shared" si="2"/>
        <v>0</v>
      </c>
      <c r="N99" s="22">
        <f>J99*100/D99</f>
        <v>60.184767235412721</v>
      </c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21" t="s">
        <v>95</v>
      </c>
      <c r="B100" s="21" t="s">
        <v>346</v>
      </c>
      <c r="C100" s="21" t="s">
        <v>517</v>
      </c>
      <c r="D100" s="21">
        <v>8288</v>
      </c>
      <c r="E100" s="21">
        <v>0</v>
      </c>
      <c r="F100" s="21">
        <v>8288</v>
      </c>
      <c r="G100" s="21">
        <v>5698</v>
      </c>
      <c r="H100" s="21">
        <v>5698</v>
      </c>
      <c r="I100" s="21">
        <v>4662</v>
      </c>
      <c r="J100" s="21">
        <v>4662</v>
      </c>
      <c r="K100" s="21">
        <v>2590</v>
      </c>
      <c r="L100" s="21">
        <v>3626</v>
      </c>
      <c r="M100" s="12">
        <f t="shared" si="2"/>
        <v>0</v>
      </c>
      <c r="N100" s="22">
        <f t="shared" si="3"/>
        <v>56.25</v>
      </c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21" t="s">
        <v>87</v>
      </c>
      <c r="B101" s="21" t="s">
        <v>326</v>
      </c>
      <c r="C101" s="21" t="s">
        <v>517</v>
      </c>
      <c r="D101" s="21">
        <v>2000</v>
      </c>
      <c r="E101" s="21">
        <v>0</v>
      </c>
      <c r="F101" s="21">
        <v>2000</v>
      </c>
      <c r="G101" s="21">
        <v>1170</v>
      </c>
      <c r="H101" s="21">
        <v>1170</v>
      </c>
      <c r="I101" s="21">
        <v>1170</v>
      </c>
      <c r="J101" s="21">
        <v>1170</v>
      </c>
      <c r="K101" s="21">
        <v>830</v>
      </c>
      <c r="L101" s="21">
        <v>830</v>
      </c>
      <c r="M101" s="12">
        <f t="shared" si="2"/>
        <v>0</v>
      </c>
      <c r="N101" s="22">
        <f>J101*100/D101</f>
        <v>58.5</v>
      </c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21" t="s">
        <v>96</v>
      </c>
      <c r="B102" s="21" t="s">
        <v>347</v>
      </c>
      <c r="C102" s="21" t="s">
        <v>517</v>
      </c>
      <c r="D102" s="21">
        <v>300</v>
      </c>
      <c r="E102" s="21">
        <v>0</v>
      </c>
      <c r="F102" s="21">
        <v>300</v>
      </c>
      <c r="G102" s="21">
        <v>0</v>
      </c>
      <c r="H102" s="21">
        <v>0</v>
      </c>
      <c r="I102" s="21">
        <v>0</v>
      </c>
      <c r="J102" s="21">
        <v>0</v>
      </c>
      <c r="K102" s="21">
        <v>300</v>
      </c>
      <c r="L102" s="21">
        <v>300</v>
      </c>
      <c r="M102" s="12">
        <f t="shared" si="2"/>
        <v>0</v>
      </c>
      <c r="N102" s="22">
        <f>J102*100/D102</f>
        <v>0</v>
      </c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21" t="s">
        <v>33</v>
      </c>
      <c r="B103" s="21" t="s">
        <v>274</v>
      </c>
      <c r="C103" s="21" t="s">
        <v>518</v>
      </c>
      <c r="D103" s="21">
        <v>24125.11</v>
      </c>
      <c r="E103" s="21">
        <v>4164.8900000000003</v>
      </c>
      <c r="F103" s="21">
        <v>28290</v>
      </c>
      <c r="G103" s="21">
        <v>20905.78</v>
      </c>
      <c r="H103" s="21">
        <v>20905.78</v>
      </c>
      <c r="I103" s="21">
        <v>18290</v>
      </c>
      <c r="J103" s="21">
        <v>18406.05</v>
      </c>
      <c r="K103" s="21">
        <v>7384.22</v>
      </c>
      <c r="L103" s="21">
        <v>10000</v>
      </c>
      <c r="M103" s="12">
        <f t="shared" si="2"/>
        <v>-116.04999999999927</v>
      </c>
      <c r="N103" s="22">
        <f>J103*100/D103</f>
        <v>76.294159902276093</v>
      </c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21" t="s">
        <v>35</v>
      </c>
      <c r="B104" s="21" t="s">
        <v>276</v>
      </c>
      <c r="C104" s="21" t="s">
        <v>518</v>
      </c>
      <c r="D104" s="21">
        <v>1680</v>
      </c>
      <c r="E104" s="21">
        <v>1190</v>
      </c>
      <c r="F104" s="21">
        <v>2870</v>
      </c>
      <c r="G104" s="21">
        <v>370</v>
      </c>
      <c r="H104" s="21">
        <v>370</v>
      </c>
      <c r="I104" s="21">
        <v>370</v>
      </c>
      <c r="J104" s="21">
        <v>414.25</v>
      </c>
      <c r="K104" s="21">
        <v>2500</v>
      </c>
      <c r="L104" s="21">
        <v>2500</v>
      </c>
      <c r="M104" s="12">
        <f t="shared" si="2"/>
        <v>-44.25</v>
      </c>
      <c r="N104" s="22">
        <f>J104*100/D104</f>
        <v>24.657738095238095</v>
      </c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21" t="s">
        <v>36</v>
      </c>
      <c r="B105" s="21" t="s">
        <v>277</v>
      </c>
      <c r="C105" s="21" t="s">
        <v>518</v>
      </c>
      <c r="D105" s="21">
        <v>570</v>
      </c>
      <c r="E105" s="21">
        <v>250</v>
      </c>
      <c r="F105" s="21">
        <v>820</v>
      </c>
      <c r="G105" s="21">
        <v>0</v>
      </c>
      <c r="H105" s="21">
        <v>0</v>
      </c>
      <c r="I105" s="21">
        <v>0</v>
      </c>
      <c r="J105" s="21">
        <v>0</v>
      </c>
      <c r="K105" s="21">
        <v>820</v>
      </c>
      <c r="L105" s="21">
        <v>820</v>
      </c>
      <c r="M105" s="12">
        <f t="shared" si="2"/>
        <v>0</v>
      </c>
      <c r="N105" s="22">
        <f>J105*100/D105</f>
        <v>0</v>
      </c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21" t="s">
        <v>38</v>
      </c>
      <c r="B106" s="21" t="s">
        <v>279</v>
      </c>
      <c r="C106" s="21" t="s">
        <v>518</v>
      </c>
      <c r="D106" s="21">
        <v>1425</v>
      </c>
      <c r="E106" s="21">
        <v>0</v>
      </c>
      <c r="F106" s="21">
        <v>1425</v>
      </c>
      <c r="G106" s="21">
        <v>1376.17</v>
      </c>
      <c r="H106" s="21">
        <v>1376.17</v>
      </c>
      <c r="I106" s="21">
        <v>1376.17</v>
      </c>
      <c r="J106" s="21">
        <v>1414.5</v>
      </c>
      <c r="K106" s="21">
        <v>48.83</v>
      </c>
      <c r="L106" s="21">
        <v>48.83</v>
      </c>
      <c r="M106" s="12">
        <f t="shared" si="2"/>
        <v>-38.329999999999927</v>
      </c>
      <c r="N106" s="22">
        <f>J106*100/D106</f>
        <v>99.263157894736835</v>
      </c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21" t="s">
        <v>39</v>
      </c>
      <c r="B107" s="21" t="s">
        <v>280</v>
      </c>
      <c r="C107" s="21" t="s">
        <v>518</v>
      </c>
      <c r="D107" s="21">
        <v>475</v>
      </c>
      <c r="E107" s="21">
        <v>0</v>
      </c>
      <c r="F107" s="21">
        <v>475</v>
      </c>
      <c r="G107" s="21">
        <v>460</v>
      </c>
      <c r="H107" s="21">
        <v>460</v>
      </c>
      <c r="I107" s="21">
        <v>460</v>
      </c>
      <c r="J107" s="21">
        <v>460</v>
      </c>
      <c r="K107" s="21">
        <v>15</v>
      </c>
      <c r="L107" s="21">
        <v>15</v>
      </c>
      <c r="M107" s="12">
        <f t="shared" si="2"/>
        <v>0</v>
      </c>
      <c r="N107" s="22">
        <f>J107*100/D107</f>
        <v>96.84210526315789</v>
      </c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21" t="s">
        <v>43</v>
      </c>
      <c r="B108" s="21" t="s">
        <v>348</v>
      </c>
      <c r="C108" s="21" t="s">
        <v>518</v>
      </c>
      <c r="D108" s="21">
        <v>16680</v>
      </c>
      <c r="E108" s="21">
        <v>0</v>
      </c>
      <c r="F108" s="21">
        <v>16680</v>
      </c>
      <c r="G108" s="21">
        <v>9811.9699999999993</v>
      </c>
      <c r="H108" s="21">
        <v>9811.9699999999993</v>
      </c>
      <c r="I108" s="21">
        <v>8103.67</v>
      </c>
      <c r="J108" s="21">
        <v>8047.1</v>
      </c>
      <c r="K108" s="21">
        <v>6868.03</v>
      </c>
      <c r="L108" s="21">
        <v>8576.33</v>
      </c>
      <c r="M108" s="12">
        <f t="shared" si="2"/>
        <v>56.569999999999709</v>
      </c>
      <c r="N108" s="22">
        <f>J108*100/D108</f>
        <v>48.244004796163068</v>
      </c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21" t="s">
        <v>46</v>
      </c>
      <c r="B109" s="21" t="s">
        <v>287</v>
      </c>
      <c r="C109" s="21" t="s">
        <v>518</v>
      </c>
      <c r="D109" s="21">
        <v>2810.58</v>
      </c>
      <c r="E109" s="21">
        <v>0</v>
      </c>
      <c r="F109" s="21">
        <v>2810.58</v>
      </c>
      <c r="G109" s="21">
        <v>2422.0500000000002</v>
      </c>
      <c r="H109" s="21">
        <v>2422.0500000000002</v>
      </c>
      <c r="I109" s="21">
        <v>2130.8000000000002</v>
      </c>
      <c r="J109" s="21">
        <v>2130.8000000000002</v>
      </c>
      <c r="K109" s="21">
        <v>388.53</v>
      </c>
      <c r="L109" s="21">
        <v>679.78</v>
      </c>
      <c r="M109" s="12">
        <f t="shared" si="2"/>
        <v>0</v>
      </c>
      <c r="N109" s="22">
        <f t="shared" si="3"/>
        <v>75.813533149741346</v>
      </c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21" t="s">
        <v>47</v>
      </c>
      <c r="B110" s="21" t="s">
        <v>288</v>
      </c>
      <c r="C110" s="21" t="s">
        <v>518</v>
      </c>
      <c r="D110" s="21">
        <v>1943.22</v>
      </c>
      <c r="E110" s="21">
        <v>0</v>
      </c>
      <c r="F110" s="21">
        <v>1943.22</v>
      </c>
      <c r="G110" s="21">
        <v>1118.1199999999999</v>
      </c>
      <c r="H110" s="21">
        <v>1118.1199999999999</v>
      </c>
      <c r="I110" s="21">
        <v>1022.59</v>
      </c>
      <c r="J110" s="21">
        <v>965.04</v>
      </c>
      <c r="K110" s="21">
        <v>825.1</v>
      </c>
      <c r="L110" s="21">
        <v>920.63</v>
      </c>
      <c r="M110" s="12">
        <f t="shared" si="2"/>
        <v>57.550000000000068</v>
      </c>
      <c r="N110" s="22">
        <f>J110*100/D110</f>
        <v>49.661901380183409</v>
      </c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21" t="s">
        <v>49</v>
      </c>
      <c r="B111" s="21" t="s">
        <v>290</v>
      </c>
      <c r="C111" s="21" t="s">
        <v>518</v>
      </c>
      <c r="D111" s="21">
        <v>1930</v>
      </c>
      <c r="E111" s="21">
        <v>0</v>
      </c>
      <c r="F111" s="21">
        <v>1930</v>
      </c>
      <c r="G111" s="21">
        <v>751.88</v>
      </c>
      <c r="H111" s="21">
        <v>751.88</v>
      </c>
      <c r="I111" s="21">
        <v>751.88</v>
      </c>
      <c r="J111" s="21">
        <v>814.8</v>
      </c>
      <c r="K111" s="21">
        <v>1178.1199999999999</v>
      </c>
      <c r="L111" s="21">
        <v>1178.1199999999999</v>
      </c>
      <c r="M111" s="12">
        <f t="shared" si="2"/>
        <v>-62.919999999999959</v>
      </c>
      <c r="N111" s="22">
        <f>J111*100/D111</f>
        <v>42.217616580310882</v>
      </c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21" t="s">
        <v>50</v>
      </c>
      <c r="B112" s="21" t="s">
        <v>291</v>
      </c>
      <c r="C112" s="21" t="s">
        <v>518</v>
      </c>
      <c r="D112" s="21">
        <v>1390</v>
      </c>
      <c r="E112" s="21">
        <v>0</v>
      </c>
      <c r="F112" s="21">
        <v>1390</v>
      </c>
      <c r="G112" s="21">
        <v>701.24</v>
      </c>
      <c r="H112" s="21">
        <v>701.24</v>
      </c>
      <c r="I112" s="21">
        <v>537.41</v>
      </c>
      <c r="J112" s="21">
        <v>537.41</v>
      </c>
      <c r="K112" s="21">
        <v>688.76</v>
      </c>
      <c r="L112" s="21">
        <v>852.59</v>
      </c>
      <c r="M112" s="12">
        <f t="shared" si="2"/>
        <v>0</v>
      </c>
      <c r="N112" s="22">
        <f>J112*100/D112</f>
        <v>38.662589928057557</v>
      </c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21" t="s">
        <v>52</v>
      </c>
      <c r="B113" s="21" t="s">
        <v>293</v>
      </c>
      <c r="C113" s="21" t="s">
        <v>518</v>
      </c>
      <c r="D113" s="21">
        <v>500</v>
      </c>
      <c r="E113" s="21">
        <v>550</v>
      </c>
      <c r="F113" s="21">
        <v>1050</v>
      </c>
      <c r="G113" s="21">
        <v>925</v>
      </c>
      <c r="H113" s="21">
        <v>925</v>
      </c>
      <c r="I113" s="21">
        <v>925</v>
      </c>
      <c r="J113" s="21">
        <v>925</v>
      </c>
      <c r="K113" s="21">
        <v>125</v>
      </c>
      <c r="L113" s="21">
        <v>125</v>
      </c>
      <c r="M113" s="12">
        <f t="shared" si="2"/>
        <v>0</v>
      </c>
      <c r="N113" s="22">
        <f>J113*100/D113</f>
        <v>185</v>
      </c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21" t="s">
        <v>55</v>
      </c>
      <c r="B114" s="21" t="s">
        <v>296</v>
      </c>
      <c r="C114" s="21" t="s">
        <v>518</v>
      </c>
      <c r="D114" s="21">
        <v>10</v>
      </c>
      <c r="E114" s="21">
        <v>0</v>
      </c>
      <c r="F114" s="21">
        <v>10</v>
      </c>
      <c r="G114" s="21">
        <v>0</v>
      </c>
      <c r="H114" s="21">
        <v>0</v>
      </c>
      <c r="I114" s="21">
        <v>0</v>
      </c>
      <c r="J114" s="21">
        <v>0</v>
      </c>
      <c r="K114" s="21">
        <v>10</v>
      </c>
      <c r="L114" s="21">
        <v>10</v>
      </c>
      <c r="M114" s="12">
        <f t="shared" si="2"/>
        <v>0</v>
      </c>
      <c r="N114" s="22">
        <f>J114*100/D114</f>
        <v>0</v>
      </c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21" t="s">
        <v>56</v>
      </c>
      <c r="B115" s="21" t="s">
        <v>332</v>
      </c>
      <c r="C115" s="21" t="s">
        <v>518</v>
      </c>
      <c r="D115" s="21">
        <v>20</v>
      </c>
      <c r="E115" s="21">
        <v>0</v>
      </c>
      <c r="F115" s="21">
        <v>20</v>
      </c>
      <c r="G115" s="21">
        <v>0</v>
      </c>
      <c r="H115" s="21">
        <v>0</v>
      </c>
      <c r="I115" s="21">
        <v>0</v>
      </c>
      <c r="J115" s="21">
        <v>0</v>
      </c>
      <c r="K115" s="21">
        <v>20</v>
      </c>
      <c r="L115" s="21">
        <v>20</v>
      </c>
      <c r="M115" s="12">
        <f t="shared" si="2"/>
        <v>0</v>
      </c>
      <c r="N115" s="22">
        <f>J115*100/D115</f>
        <v>0</v>
      </c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21" t="s">
        <v>57</v>
      </c>
      <c r="B116" s="21" t="s">
        <v>333</v>
      </c>
      <c r="C116" s="21" t="s">
        <v>518</v>
      </c>
      <c r="D116" s="21">
        <v>500</v>
      </c>
      <c r="E116" s="21">
        <v>400</v>
      </c>
      <c r="F116" s="21">
        <v>900</v>
      </c>
      <c r="G116" s="21">
        <v>719</v>
      </c>
      <c r="H116" s="21">
        <v>719</v>
      </c>
      <c r="I116" s="21">
        <v>719</v>
      </c>
      <c r="J116" s="21">
        <v>693.04</v>
      </c>
      <c r="K116" s="21">
        <v>181</v>
      </c>
      <c r="L116" s="21">
        <v>181</v>
      </c>
      <c r="M116" s="12">
        <f t="shared" si="2"/>
        <v>25.960000000000036</v>
      </c>
      <c r="N116" s="22">
        <f>J116*100/D116</f>
        <v>138.608</v>
      </c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21" t="s">
        <v>58</v>
      </c>
      <c r="B117" s="21" t="s">
        <v>334</v>
      </c>
      <c r="C117" s="21" t="s">
        <v>518</v>
      </c>
      <c r="D117" s="21">
        <v>500</v>
      </c>
      <c r="E117" s="21">
        <v>-400</v>
      </c>
      <c r="F117" s="21">
        <v>100</v>
      </c>
      <c r="G117" s="21">
        <v>0</v>
      </c>
      <c r="H117" s="21">
        <v>0</v>
      </c>
      <c r="I117" s="21">
        <v>0</v>
      </c>
      <c r="J117" s="21">
        <v>0</v>
      </c>
      <c r="K117" s="21">
        <v>100</v>
      </c>
      <c r="L117" s="21">
        <v>100</v>
      </c>
      <c r="M117" s="12">
        <f t="shared" si="2"/>
        <v>0</v>
      </c>
      <c r="N117" s="22">
        <f>J117*100/D117</f>
        <v>0</v>
      </c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21" t="s">
        <v>59</v>
      </c>
      <c r="B118" s="21" t="s">
        <v>300</v>
      </c>
      <c r="C118" s="21" t="s">
        <v>518</v>
      </c>
      <c r="D118" s="21">
        <v>200</v>
      </c>
      <c r="E118" s="21">
        <v>0</v>
      </c>
      <c r="F118" s="21">
        <v>200</v>
      </c>
      <c r="G118" s="21">
        <v>200</v>
      </c>
      <c r="H118" s="21">
        <v>200</v>
      </c>
      <c r="I118" s="21">
        <v>33.32</v>
      </c>
      <c r="J118" s="21">
        <v>33.32</v>
      </c>
      <c r="K118" s="21">
        <v>0</v>
      </c>
      <c r="L118" s="21">
        <v>166.68</v>
      </c>
      <c r="M118" s="12">
        <f t="shared" si="2"/>
        <v>0</v>
      </c>
      <c r="N118" s="22">
        <f t="shared" si="3"/>
        <v>16.66</v>
      </c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21" t="s">
        <v>61</v>
      </c>
      <c r="B119" s="21" t="s">
        <v>335</v>
      </c>
      <c r="C119" s="21" t="s">
        <v>518</v>
      </c>
      <c r="D119" s="21">
        <v>50</v>
      </c>
      <c r="E119" s="21">
        <v>0</v>
      </c>
      <c r="F119" s="21">
        <v>50</v>
      </c>
      <c r="G119" s="21">
        <v>0</v>
      </c>
      <c r="H119" s="21">
        <v>0</v>
      </c>
      <c r="I119" s="21">
        <v>0</v>
      </c>
      <c r="J119" s="21">
        <v>0</v>
      </c>
      <c r="K119" s="21">
        <v>50</v>
      </c>
      <c r="L119" s="21">
        <v>50</v>
      </c>
      <c r="M119" s="12">
        <f t="shared" si="2"/>
        <v>0</v>
      </c>
      <c r="N119" s="22">
        <f>J119*100/D119</f>
        <v>0</v>
      </c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21" t="s">
        <v>62</v>
      </c>
      <c r="B120" s="21" t="s">
        <v>336</v>
      </c>
      <c r="C120" s="21" t="s">
        <v>518</v>
      </c>
      <c r="D120" s="21">
        <v>100</v>
      </c>
      <c r="E120" s="21">
        <v>0</v>
      </c>
      <c r="F120" s="21">
        <v>100</v>
      </c>
      <c r="G120" s="21">
        <v>0</v>
      </c>
      <c r="H120" s="21">
        <v>0</v>
      </c>
      <c r="I120" s="21">
        <v>0</v>
      </c>
      <c r="J120" s="21">
        <v>0</v>
      </c>
      <c r="K120" s="21">
        <v>100</v>
      </c>
      <c r="L120" s="21">
        <v>100</v>
      </c>
      <c r="M120" s="12">
        <f t="shared" si="2"/>
        <v>0</v>
      </c>
      <c r="N120" s="22">
        <f>J120*100/D120</f>
        <v>0</v>
      </c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21" t="s">
        <v>63</v>
      </c>
      <c r="B121" s="21" t="s">
        <v>337</v>
      </c>
      <c r="C121" s="21" t="s">
        <v>518</v>
      </c>
      <c r="D121" s="21">
        <v>2000</v>
      </c>
      <c r="E121" s="21">
        <v>-550</v>
      </c>
      <c r="F121" s="21">
        <v>1450</v>
      </c>
      <c r="G121" s="21">
        <v>0</v>
      </c>
      <c r="H121" s="21">
        <v>0</v>
      </c>
      <c r="I121" s="21">
        <v>0</v>
      </c>
      <c r="J121" s="21">
        <v>0</v>
      </c>
      <c r="K121" s="21">
        <v>1450</v>
      </c>
      <c r="L121" s="21">
        <v>1450</v>
      </c>
      <c r="M121" s="12">
        <f t="shared" si="2"/>
        <v>0</v>
      </c>
      <c r="N121" s="22">
        <f>J121*100/D121</f>
        <v>0</v>
      </c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21" t="s">
        <v>65</v>
      </c>
      <c r="B122" s="21" t="s">
        <v>349</v>
      </c>
      <c r="C122" s="21" t="s">
        <v>518</v>
      </c>
      <c r="D122" s="21">
        <v>50</v>
      </c>
      <c r="E122" s="21">
        <v>0</v>
      </c>
      <c r="F122" s="21">
        <v>50</v>
      </c>
      <c r="G122" s="21">
        <v>0</v>
      </c>
      <c r="H122" s="21">
        <v>0</v>
      </c>
      <c r="I122" s="21">
        <v>0</v>
      </c>
      <c r="J122" s="21">
        <v>0</v>
      </c>
      <c r="K122" s="21">
        <v>50</v>
      </c>
      <c r="L122" s="21">
        <v>50</v>
      </c>
      <c r="M122" s="12">
        <f t="shared" si="2"/>
        <v>0</v>
      </c>
      <c r="N122" s="22">
        <f>J122*100/D122</f>
        <v>0</v>
      </c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21" t="s">
        <v>68</v>
      </c>
      <c r="B123" s="21" t="s">
        <v>309</v>
      </c>
      <c r="C123" s="21" t="s">
        <v>518</v>
      </c>
      <c r="D123" s="21">
        <v>1500</v>
      </c>
      <c r="E123" s="21">
        <v>0</v>
      </c>
      <c r="F123" s="21">
        <v>1500</v>
      </c>
      <c r="G123" s="21">
        <v>0</v>
      </c>
      <c r="H123" s="21">
        <v>0</v>
      </c>
      <c r="I123" s="21">
        <v>0</v>
      </c>
      <c r="J123" s="21">
        <v>0</v>
      </c>
      <c r="K123" s="21">
        <v>1500</v>
      </c>
      <c r="L123" s="21">
        <v>1500</v>
      </c>
      <c r="M123" s="12">
        <f t="shared" si="2"/>
        <v>0</v>
      </c>
      <c r="N123" s="22">
        <f>J123*100/D123</f>
        <v>0</v>
      </c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21" t="s">
        <v>70</v>
      </c>
      <c r="B124" s="21" t="s">
        <v>338</v>
      </c>
      <c r="C124" s="21" t="s">
        <v>518</v>
      </c>
      <c r="D124" s="21">
        <v>500</v>
      </c>
      <c r="E124" s="21">
        <v>0</v>
      </c>
      <c r="F124" s="21">
        <v>500</v>
      </c>
      <c r="G124" s="21">
        <v>0</v>
      </c>
      <c r="H124" s="21">
        <v>0</v>
      </c>
      <c r="I124" s="21">
        <v>0</v>
      </c>
      <c r="J124" s="21">
        <v>0</v>
      </c>
      <c r="K124" s="21">
        <v>500</v>
      </c>
      <c r="L124" s="21">
        <v>500</v>
      </c>
      <c r="M124" s="12">
        <f t="shared" si="2"/>
        <v>0</v>
      </c>
      <c r="N124" s="22">
        <f t="shared" si="3"/>
        <v>0</v>
      </c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21" t="s">
        <v>97</v>
      </c>
      <c r="B125" s="21" t="s">
        <v>350</v>
      </c>
      <c r="C125" s="21" t="s">
        <v>518</v>
      </c>
      <c r="D125" s="21">
        <v>10</v>
      </c>
      <c r="E125" s="21">
        <v>0</v>
      </c>
      <c r="F125" s="21">
        <v>10</v>
      </c>
      <c r="G125" s="21">
        <v>0</v>
      </c>
      <c r="H125" s="21">
        <v>0</v>
      </c>
      <c r="I125" s="21">
        <v>0</v>
      </c>
      <c r="J125" s="21">
        <v>0</v>
      </c>
      <c r="K125" s="21">
        <v>10</v>
      </c>
      <c r="L125" s="21">
        <v>10</v>
      </c>
      <c r="M125" s="12">
        <f t="shared" si="2"/>
        <v>0</v>
      </c>
      <c r="N125" s="22">
        <f>J125*100/D125</f>
        <v>0</v>
      </c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21" t="s">
        <v>71</v>
      </c>
      <c r="B126" s="21" t="s">
        <v>312</v>
      </c>
      <c r="C126" s="21" t="s">
        <v>518</v>
      </c>
      <c r="D126" s="21">
        <v>3580</v>
      </c>
      <c r="E126" s="21">
        <v>0</v>
      </c>
      <c r="F126" s="21">
        <v>3580</v>
      </c>
      <c r="G126" s="21">
        <v>0</v>
      </c>
      <c r="H126" s="21">
        <v>0</v>
      </c>
      <c r="I126" s="21">
        <v>0</v>
      </c>
      <c r="J126" s="21">
        <v>0</v>
      </c>
      <c r="K126" s="21">
        <v>3580</v>
      </c>
      <c r="L126" s="21">
        <v>3580</v>
      </c>
      <c r="M126" s="12">
        <f t="shared" si="2"/>
        <v>0</v>
      </c>
      <c r="N126" s="22">
        <f>J126*100/D126</f>
        <v>0</v>
      </c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21" t="s">
        <v>72</v>
      </c>
      <c r="B127" s="21" t="s">
        <v>313</v>
      </c>
      <c r="C127" s="21" t="s">
        <v>518</v>
      </c>
      <c r="D127" s="21">
        <v>20</v>
      </c>
      <c r="E127" s="21">
        <v>0</v>
      </c>
      <c r="F127" s="21">
        <v>20</v>
      </c>
      <c r="G127" s="21">
        <v>0</v>
      </c>
      <c r="H127" s="21">
        <v>0</v>
      </c>
      <c r="I127" s="21">
        <v>0</v>
      </c>
      <c r="J127" s="21">
        <v>0</v>
      </c>
      <c r="K127" s="21">
        <v>20</v>
      </c>
      <c r="L127" s="21">
        <v>20</v>
      </c>
      <c r="M127" s="12">
        <f t="shared" si="2"/>
        <v>0</v>
      </c>
      <c r="N127" s="22">
        <f>J127*100/D127</f>
        <v>0</v>
      </c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21" t="s">
        <v>73</v>
      </c>
      <c r="B128" s="21" t="s">
        <v>339</v>
      </c>
      <c r="C128" s="21" t="s">
        <v>518</v>
      </c>
      <c r="D128" s="21">
        <v>100</v>
      </c>
      <c r="E128" s="21">
        <v>0</v>
      </c>
      <c r="F128" s="21">
        <v>100</v>
      </c>
      <c r="G128" s="21">
        <v>0</v>
      </c>
      <c r="H128" s="21">
        <v>0</v>
      </c>
      <c r="I128" s="21">
        <v>0</v>
      </c>
      <c r="J128" s="21">
        <v>0</v>
      </c>
      <c r="K128" s="21">
        <v>100</v>
      </c>
      <c r="L128" s="21">
        <v>100</v>
      </c>
      <c r="M128" s="12">
        <f t="shared" si="2"/>
        <v>0</v>
      </c>
      <c r="N128" s="22">
        <f>J128*100/D128</f>
        <v>0</v>
      </c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21" t="s">
        <v>74</v>
      </c>
      <c r="B129" s="21" t="s">
        <v>340</v>
      </c>
      <c r="C129" s="21" t="s">
        <v>518</v>
      </c>
      <c r="D129" s="21">
        <v>100</v>
      </c>
      <c r="E129" s="21">
        <v>0</v>
      </c>
      <c r="F129" s="21">
        <v>100</v>
      </c>
      <c r="G129" s="21">
        <v>0</v>
      </c>
      <c r="H129" s="21">
        <v>0</v>
      </c>
      <c r="I129" s="21">
        <v>0</v>
      </c>
      <c r="J129" s="21">
        <v>0</v>
      </c>
      <c r="K129" s="21">
        <v>100</v>
      </c>
      <c r="L129" s="21">
        <v>100</v>
      </c>
      <c r="M129" s="12">
        <f t="shared" si="2"/>
        <v>0</v>
      </c>
      <c r="N129" s="22">
        <f>J129*100/D129</f>
        <v>0</v>
      </c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21" t="s">
        <v>75</v>
      </c>
      <c r="B130" s="21" t="s">
        <v>341</v>
      </c>
      <c r="C130" s="21" t="s">
        <v>518</v>
      </c>
      <c r="D130" s="21">
        <v>800</v>
      </c>
      <c r="E130" s="21">
        <v>0</v>
      </c>
      <c r="F130" s="21">
        <v>800</v>
      </c>
      <c r="G130" s="21">
        <v>39.39</v>
      </c>
      <c r="H130" s="21">
        <v>39.39</v>
      </c>
      <c r="I130" s="21">
        <v>39.39</v>
      </c>
      <c r="J130" s="21">
        <v>39.39</v>
      </c>
      <c r="K130" s="21">
        <v>760.61</v>
      </c>
      <c r="L130" s="21">
        <v>760.61</v>
      </c>
      <c r="M130" s="12">
        <f t="shared" si="2"/>
        <v>0</v>
      </c>
      <c r="N130" s="22">
        <f t="shared" si="3"/>
        <v>4.9237500000000001</v>
      </c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21" t="s">
        <v>98</v>
      </c>
      <c r="B131" s="21" t="s">
        <v>351</v>
      </c>
      <c r="C131" s="21" t="s">
        <v>518</v>
      </c>
      <c r="D131" s="21">
        <v>750</v>
      </c>
      <c r="E131" s="21">
        <v>0</v>
      </c>
      <c r="F131" s="21">
        <v>750</v>
      </c>
      <c r="G131" s="21">
        <v>0</v>
      </c>
      <c r="H131" s="21">
        <v>0</v>
      </c>
      <c r="I131" s="21">
        <v>0</v>
      </c>
      <c r="J131" s="21">
        <v>0</v>
      </c>
      <c r="K131" s="21">
        <v>750</v>
      </c>
      <c r="L131" s="21">
        <v>750</v>
      </c>
      <c r="M131" s="12">
        <f t="shared" ref="M131:M194" si="4">+I131-J131</f>
        <v>0</v>
      </c>
      <c r="N131" s="22">
        <f>J131*100/D131</f>
        <v>0</v>
      </c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21" t="s">
        <v>99</v>
      </c>
      <c r="B132" s="21" t="s">
        <v>352</v>
      </c>
      <c r="C132" s="21" t="s">
        <v>518</v>
      </c>
      <c r="D132" s="21">
        <v>2000</v>
      </c>
      <c r="E132" s="21">
        <v>0</v>
      </c>
      <c r="F132" s="21">
        <v>2000</v>
      </c>
      <c r="G132" s="21">
        <v>1258.5</v>
      </c>
      <c r="H132" s="21">
        <v>1258.5</v>
      </c>
      <c r="I132" s="21">
        <v>0</v>
      </c>
      <c r="J132" s="21">
        <v>0</v>
      </c>
      <c r="K132" s="21">
        <v>741.5</v>
      </c>
      <c r="L132" s="21">
        <v>2000</v>
      </c>
      <c r="M132" s="12">
        <f t="shared" si="4"/>
        <v>0</v>
      </c>
      <c r="N132" s="22">
        <f>J132*100/D132</f>
        <v>0</v>
      </c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21" t="s">
        <v>76</v>
      </c>
      <c r="B133" s="21" t="s">
        <v>342</v>
      </c>
      <c r="C133" s="21" t="s">
        <v>518</v>
      </c>
      <c r="D133" s="21">
        <v>125</v>
      </c>
      <c r="E133" s="21">
        <v>0</v>
      </c>
      <c r="F133" s="21">
        <v>125</v>
      </c>
      <c r="G133" s="21">
        <v>90.6</v>
      </c>
      <c r="H133" s="21">
        <v>90.6</v>
      </c>
      <c r="I133" s="21">
        <v>90.6</v>
      </c>
      <c r="J133" s="21">
        <v>90.6</v>
      </c>
      <c r="K133" s="21">
        <v>34.4</v>
      </c>
      <c r="L133" s="21">
        <v>34.4</v>
      </c>
      <c r="M133" s="12">
        <f t="shared" si="4"/>
        <v>0</v>
      </c>
      <c r="N133" s="22">
        <f>J133*100/D133</f>
        <v>72.48</v>
      </c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21" t="s">
        <v>100</v>
      </c>
      <c r="B134" s="21" t="s">
        <v>353</v>
      </c>
      <c r="C134" s="21" t="s">
        <v>518</v>
      </c>
      <c r="D134" s="21">
        <v>100</v>
      </c>
      <c r="E134" s="21">
        <v>0</v>
      </c>
      <c r="F134" s="21">
        <v>100</v>
      </c>
      <c r="G134" s="21">
        <v>0</v>
      </c>
      <c r="H134" s="21">
        <v>0</v>
      </c>
      <c r="I134" s="21">
        <v>0</v>
      </c>
      <c r="J134" s="21">
        <v>0</v>
      </c>
      <c r="K134" s="21">
        <v>100</v>
      </c>
      <c r="L134" s="21">
        <v>100</v>
      </c>
      <c r="M134" s="12">
        <f t="shared" si="4"/>
        <v>0</v>
      </c>
      <c r="N134" s="22">
        <f>J134*100/D134</f>
        <v>0</v>
      </c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21" t="s">
        <v>77</v>
      </c>
      <c r="B135" s="21" t="s">
        <v>343</v>
      </c>
      <c r="C135" s="21" t="s">
        <v>518</v>
      </c>
      <c r="D135" s="21">
        <v>15000</v>
      </c>
      <c r="E135" s="21">
        <v>0</v>
      </c>
      <c r="F135" s="21">
        <v>15000</v>
      </c>
      <c r="G135" s="21">
        <v>8.6999999999999993</v>
      </c>
      <c r="H135" s="21">
        <v>8.6999999999999993</v>
      </c>
      <c r="I135" s="21">
        <v>8.6999999999999993</v>
      </c>
      <c r="J135" s="21">
        <v>8.6999999999999993</v>
      </c>
      <c r="K135" s="21">
        <v>14991.3</v>
      </c>
      <c r="L135" s="21">
        <v>14991.3</v>
      </c>
      <c r="M135" s="12">
        <f t="shared" si="4"/>
        <v>0</v>
      </c>
      <c r="N135" s="22">
        <f>J135*100/D135</f>
        <v>5.7999999999999989E-2</v>
      </c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21" t="s">
        <v>101</v>
      </c>
      <c r="B136" s="21" t="s">
        <v>354</v>
      </c>
      <c r="C136" s="21" t="s">
        <v>518</v>
      </c>
      <c r="D136" s="21">
        <v>200</v>
      </c>
      <c r="E136" s="21">
        <v>0</v>
      </c>
      <c r="F136" s="21">
        <v>200</v>
      </c>
      <c r="G136" s="21">
        <v>0</v>
      </c>
      <c r="H136" s="21">
        <v>0</v>
      </c>
      <c r="I136" s="21">
        <v>0</v>
      </c>
      <c r="J136" s="21">
        <v>0</v>
      </c>
      <c r="K136" s="21">
        <v>200</v>
      </c>
      <c r="L136" s="21">
        <v>200</v>
      </c>
      <c r="M136" s="12">
        <f t="shared" si="4"/>
        <v>0</v>
      </c>
      <c r="N136" s="22">
        <f t="shared" ref="N132:N195" si="5">J136*100/D136</f>
        <v>0</v>
      </c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21" t="s">
        <v>102</v>
      </c>
      <c r="B137" s="21" t="s">
        <v>355</v>
      </c>
      <c r="C137" s="21" t="s">
        <v>518</v>
      </c>
      <c r="D137" s="21">
        <v>2000</v>
      </c>
      <c r="E137" s="21">
        <v>0</v>
      </c>
      <c r="F137" s="21">
        <v>2000</v>
      </c>
      <c r="G137" s="21">
        <v>0</v>
      </c>
      <c r="H137" s="21">
        <v>0</v>
      </c>
      <c r="I137" s="21">
        <v>0</v>
      </c>
      <c r="J137" s="21">
        <v>0</v>
      </c>
      <c r="K137" s="21">
        <v>2000</v>
      </c>
      <c r="L137" s="21">
        <v>2000</v>
      </c>
      <c r="M137" s="12">
        <f t="shared" si="4"/>
        <v>0</v>
      </c>
      <c r="N137" s="22">
        <f>J137*100/D137</f>
        <v>0</v>
      </c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21" t="s">
        <v>78</v>
      </c>
      <c r="B138" s="21" t="s">
        <v>305</v>
      </c>
      <c r="C138" s="21" t="s">
        <v>518</v>
      </c>
      <c r="D138" s="21">
        <v>1500</v>
      </c>
      <c r="E138" s="21">
        <v>0</v>
      </c>
      <c r="F138" s="21">
        <v>1500</v>
      </c>
      <c r="G138" s="21">
        <v>0</v>
      </c>
      <c r="H138" s="21">
        <v>0</v>
      </c>
      <c r="I138" s="21">
        <v>0</v>
      </c>
      <c r="J138" s="21">
        <v>0</v>
      </c>
      <c r="K138" s="21">
        <v>1500</v>
      </c>
      <c r="L138" s="21">
        <v>1500</v>
      </c>
      <c r="M138" s="12">
        <f t="shared" si="4"/>
        <v>0</v>
      </c>
      <c r="N138" s="22">
        <f>J138*100/D138</f>
        <v>0</v>
      </c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21" t="s">
        <v>80</v>
      </c>
      <c r="B139" s="21" t="s">
        <v>344</v>
      </c>
      <c r="C139" s="21" t="s">
        <v>518</v>
      </c>
      <c r="D139" s="21">
        <v>1500</v>
      </c>
      <c r="E139" s="21">
        <v>0</v>
      </c>
      <c r="F139" s="21">
        <v>1500</v>
      </c>
      <c r="G139" s="21">
        <v>811.12</v>
      </c>
      <c r="H139" s="21">
        <v>811.12</v>
      </c>
      <c r="I139" s="21">
        <v>0</v>
      </c>
      <c r="J139" s="21">
        <v>0</v>
      </c>
      <c r="K139" s="21">
        <v>688.88</v>
      </c>
      <c r="L139" s="21">
        <v>1500</v>
      </c>
      <c r="M139" s="12">
        <f t="shared" si="4"/>
        <v>0</v>
      </c>
      <c r="N139" s="22">
        <f>J139*100/D139</f>
        <v>0</v>
      </c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21" t="s">
        <v>81</v>
      </c>
      <c r="B140" s="21" t="s">
        <v>320</v>
      </c>
      <c r="C140" s="21" t="s">
        <v>518</v>
      </c>
      <c r="D140" s="21">
        <v>100</v>
      </c>
      <c r="E140" s="21">
        <v>0</v>
      </c>
      <c r="F140" s="21">
        <v>100</v>
      </c>
      <c r="G140" s="21">
        <v>0</v>
      </c>
      <c r="H140" s="21">
        <v>0</v>
      </c>
      <c r="I140" s="21">
        <v>0</v>
      </c>
      <c r="J140" s="21">
        <v>0</v>
      </c>
      <c r="K140" s="21">
        <v>100</v>
      </c>
      <c r="L140" s="21">
        <v>100</v>
      </c>
      <c r="M140" s="12">
        <f t="shared" si="4"/>
        <v>0</v>
      </c>
      <c r="N140" s="22">
        <f>J140*100/D140</f>
        <v>0</v>
      </c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21" t="s">
        <v>82</v>
      </c>
      <c r="B141" s="21" t="s">
        <v>321</v>
      </c>
      <c r="C141" s="21" t="s">
        <v>518</v>
      </c>
      <c r="D141" s="21">
        <v>50</v>
      </c>
      <c r="E141" s="21">
        <v>0</v>
      </c>
      <c r="F141" s="21">
        <v>50</v>
      </c>
      <c r="G141" s="21">
        <v>0</v>
      </c>
      <c r="H141" s="21">
        <v>0</v>
      </c>
      <c r="I141" s="21">
        <v>0</v>
      </c>
      <c r="J141" s="21">
        <v>0</v>
      </c>
      <c r="K141" s="21">
        <v>50</v>
      </c>
      <c r="L141" s="21">
        <v>50</v>
      </c>
      <c r="M141" s="12">
        <f t="shared" si="4"/>
        <v>0</v>
      </c>
      <c r="N141" s="22">
        <f>J141*100/D141</f>
        <v>0</v>
      </c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21" t="s">
        <v>83</v>
      </c>
      <c r="B142" s="21" t="s">
        <v>322</v>
      </c>
      <c r="C142" s="21" t="s">
        <v>518</v>
      </c>
      <c r="D142" s="21">
        <v>20</v>
      </c>
      <c r="E142" s="21">
        <v>0</v>
      </c>
      <c r="F142" s="21">
        <v>20</v>
      </c>
      <c r="G142" s="21">
        <v>10</v>
      </c>
      <c r="H142" s="21">
        <v>10</v>
      </c>
      <c r="I142" s="21">
        <v>10</v>
      </c>
      <c r="J142" s="21">
        <v>10</v>
      </c>
      <c r="K142" s="21">
        <v>10</v>
      </c>
      <c r="L142" s="21">
        <v>10</v>
      </c>
      <c r="M142" s="12">
        <f t="shared" si="4"/>
        <v>0</v>
      </c>
      <c r="N142" s="22">
        <f t="shared" si="5"/>
        <v>50</v>
      </c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21" t="s">
        <v>84</v>
      </c>
      <c r="B143" s="21" t="s">
        <v>323</v>
      </c>
      <c r="C143" s="21" t="s">
        <v>518</v>
      </c>
      <c r="D143" s="21">
        <v>700</v>
      </c>
      <c r="E143" s="21">
        <v>0</v>
      </c>
      <c r="F143" s="21">
        <v>700</v>
      </c>
      <c r="G143" s="21">
        <v>700</v>
      </c>
      <c r="H143" s="21">
        <v>700</v>
      </c>
      <c r="I143" s="21">
        <v>700</v>
      </c>
      <c r="J143" s="21">
        <v>700</v>
      </c>
      <c r="K143" s="21">
        <v>0</v>
      </c>
      <c r="L143" s="21">
        <v>0</v>
      </c>
      <c r="M143" s="12">
        <f t="shared" si="4"/>
        <v>0</v>
      </c>
      <c r="N143" s="22">
        <f>J143*100/D143</f>
        <v>100</v>
      </c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21" t="s">
        <v>87</v>
      </c>
      <c r="B144" s="21" t="s">
        <v>326</v>
      </c>
      <c r="C144" s="21" t="s">
        <v>518</v>
      </c>
      <c r="D144" s="21">
        <v>500</v>
      </c>
      <c r="E144" s="21">
        <v>0</v>
      </c>
      <c r="F144" s="21">
        <v>500</v>
      </c>
      <c r="G144" s="21">
        <v>390</v>
      </c>
      <c r="H144" s="21">
        <v>390</v>
      </c>
      <c r="I144" s="21">
        <v>390</v>
      </c>
      <c r="J144" s="21">
        <v>390</v>
      </c>
      <c r="K144" s="21">
        <v>110</v>
      </c>
      <c r="L144" s="21">
        <v>110</v>
      </c>
      <c r="M144" s="12">
        <f t="shared" si="4"/>
        <v>0</v>
      </c>
      <c r="N144" s="22">
        <f>J144*100/D144</f>
        <v>78</v>
      </c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21" t="s">
        <v>88</v>
      </c>
      <c r="B145" s="21" t="s">
        <v>327</v>
      </c>
      <c r="C145" s="21" t="s">
        <v>518</v>
      </c>
      <c r="D145" s="21">
        <v>500</v>
      </c>
      <c r="E145" s="21">
        <v>0</v>
      </c>
      <c r="F145" s="21">
        <v>500</v>
      </c>
      <c r="G145" s="21">
        <v>0</v>
      </c>
      <c r="H145" s="21">
        <v>0</v>
      </c>
      <c r="I145" s="21">
        <v>0</v>
      </c>
      <c r="J145" s="21">
        <v>0</v>
      </c>
      <c r="K145" s="21">
        <v>500</v>
      </c>
      <c r="L145" s="21">
        <v>500</v>
      </c>
      <c r="M145" s="12">
        <f t="shared" si="4"/>
        <v>0</v>
      </c>
      <c r="N145" s="22">
        <f>J145*100/D145</f>
        <v>0</v>
      </c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21" t="s">
        <v>90</v>
      </c>
      <c r="B146" s="21" t="s">
        <v>320</v>
      </c>
      <c r="C146" s="21" t="s">
        <v>518</v>
      </c>
      <c r="D146" s="21">
        <v>1300</v>
      </c>
      <c r="E146" s="21">
        <v>1700</v>
      </c>
      <c r="F146" s="21">
        <v>3000</v>
      </c>
      <c r="G146" s="21">
        <v>2918</v>
      </c>
      <c r="H146" s="21">
        <v>2918</v>
      </c>
      <c r="I146" s="21">
        <v>2208</v>
      </c>
      <c r="J146" s="21">
        <v>2208</v>
      </c>
      <c r="K146" s="21">
        <v>82</v>
      </c>
      <c r="L146" s="21">
        <v>792</v>
      </c>
      <c r="M146" s="12">
        <f t="shared" si="4"/>
        <v>0</v>
      </c>
      <c r="N146" s="22">
        <f>J146*100/D146</f>
        <v>169.84615384615384</v>
      </c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21" t="s">
        <v>103</v>
      </c>
      <c r="B147" s="21" t="s">
        <v>356</v>
      </c>
      <c r="C147" s="21" t="s">
        <v>518</v>
      </c>
      <c r="D147" s="21">
        <v>4500</v>
      </c>
      <c r="E147" s="21">
        <v>-1700</v>
      </c>
      <c r="F147" s="21">
        <v>2800</v>
      </c>
      <c r="G147" s="21">
        <v>765</v>
      </c>
      <c r="H147" s="21">
        <v>765</v>
      </c>
      <c r="I147" s="21">
        <v>0</v>
      </c>
      <c r="J147" s="21">
        <v>0</v>
      </c>
      <c r="K147" s="21">
        <v>2035</v>
      </c>
      <c r="L147" s="21">
        <v>2800</v>
      </c>
      <c r="M147" s="12">
        <f t="shared" si="4"/>
        <v>0</v>
      </c>
      <c r="N147" s="22">
        <f>J147*100/D147</f>
        <v>0</v>
      </c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21" t="s">
        <v>33</v>
      </c>
      <c r="B148" s="21" t="s">
        <v>274</v>
      </c>
      <c r="C148" s="21" t="s">
        <v>519</v>
      </c>
      <c r="D148" s="21">
        <v>131112</v>
      </c>
      <c r="E148" s="21">
        <v>0</v>
      </c>
      <c r="F148" s="21">
        <v>131112</v>
      </c>
      <c r="G148" s="21">
        <v>99624.6</v>
      </c>
      <c r="H148" s="21">
        <v>99624.6</v>
      </c>
      <c r="I148" s="21">
        <v>86779</v>
      </c>
      <c r="J148" s="21">
        <v>87108.08</v>
      </c>
      <c r="K148" s="21">
        <v>31487.4</v>
      </c>
      <c r="L148" s="21">
        <v>44333</v>
      </c>
      <c r="M148" s="12">
        <f t="shared" si="4"/>
        <v>-329.08000000000175</v>
      </c>
      <c r="N148" s="22">
        <f>J148*100/D148</f>
        <v>66.437915675147963</v>
      </c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21" t="s">
        <v>35</v>
      </c>
      <c r="B149" s="21" t="s">
        <v>276</v>
      </c>
      <c r="C149" s="21" t="s">
        <v>519</v>
      </c>
      <c r="D149" s="21">
        <v>10926</v>
      </c>
      <c r="E149" s="21">
        <v>682.31</v>
      </c>
      <c r="F149" s="21">
        <v>11608.31</v>
      </c>
      <c r="G149" s="21">
        <v>682.31</v>
      </c>
      <c r="H149" s="21">
        <v>682.31</v>
      </c>
      <c r="I149" s="21">
        <v>682.31</v>
      </c>
      <c r="J149" s="21">
        <v>682.31</v>
      </c>
      <c r="K149" s="21">
        <v>10926</v>
      </c>
      <c r="L149" s="21">
        <v>10926</v>
      </c>
      <c r="M149" s="12">
        <f t="shared" si="4"/>
        <v>0</v>
      </c>
      <c r="N149" s="22">
        <f>J149*100/D149</f>
        <v>6.244828848617975</v>
      </c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21" t="s">
        <v>36</v>
      </c>
      <c r="B150" s="21" t="s">
        <v>277</v>
      </c>
      <c r="C150" s="21" t="s">
        <v>519</v>
      </c>
      <c r="D150" s="21">
        <v>1442</v>
      </c>
      <c r="E150" s="21">
        <v>0</v>
      </c>
      <c r="F150" s="21">
        <v>1442</v>
      </c>
      <c r="G150" s="21">
        <v>0</v>
      </c>
      <c r="H150" s="21">
        <v>0</v>
      </c>
      <c r="I150" s="21">
        <v>0</v>
      </c>
      <c r="J150" s="21">
        <v>0</v>
      </c>
      <c r="K150" s="21">
        <v>1442</v>
      </c>
      <c r="L150" s="21">
        <v>1442</v>
      </c>
      <c r="M150" s="12">
        <f t="shared" si="4"/>
        <v>0</v>
      </c>
      <c r="N150" s="22">
        <f>J150*100/D150</f>
        <v>0</v>
      </c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21" t="s">
        <v>38</v>
      </c>
      <c r="B151" s="21" t="s">
        <v>279</v>
      </c>
      <c r="C151" s="21" t="s">
        <v>519</v>
      </c>
      <c r="D151" s="21">
        <v>6650</v>
      </c>
      <c r="E151" s="21">
        <v>0</v>
      </c>
      <c r="F151" s="21">
        <v>6650</v>
      </c>
      <c r="G151" s="21">
        <v>5995.3</v>
      </c>
      <c r="H151" s="21">
        <v>5995.3</v>
      </c>
      <c r="I151" s="21">
        <v>5995.3</v>
      </c>
      <c r="J151" s="21">
        <v>5995.3</v>
      </c>
      <c r="K151" s="21">
        <v>654.70000000000005</v>
      </c>
      <c r="L151" s="21">
        <v>654.70000000000005</v>
      </c>
      <c r="M151" s="12">
        <f t="shared" si="4"/>
        <v>0</v>
      </c>
      <c r="N151" s="22">
        <f t="shared" si="5"/>
        <v>90.154887218045118</v>
      </c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21" t="s">
        <v>39</v>
      </c>
      <c r="B152" s="21" t="s">
        <v>280</v>
      </c>
      <c r="C152" s="21" t="s">
        <v>519</v>
      </c>
      <c r="D152" s="21">
        <v>950</v>
      </c>
      <c r="E152" s="21">
        <v>0</v>
      </c>
      <c r="F152" s="21">
        <v>950</v>
      </c>
      <c r="G152" s="21">
        <v>920</v>
      </c>
      <c r="H152" s="21">
        <v>920</v>
      </c>
      <c r="I152" s="21">
        <v>920</v>
      </c>
      <c r="J152" s="21">
        <v>920</v>
      </c>
      <c r="K152" s="21">
        <v>30</v>
      </c>
      <c r="L152" s="21">
        <v>30</v>
      </c>
      <c r="M152" s="12">
        <f t="shared" si="4"/>
        <v>0</v>
      </c>
      <c r="N152" s="22">
        <f>J152*100/D152</f>
        <v>96.84210526315789</v>
      </c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21" t="s">
        <v>43</v>
      </c>
      <c r="B153" s="21" t="s">
        <v>348</v>
      </c>
      <c r="C153" s="21" t="s">
        <v>519</v>
      </c>
      <c r="D153" s="21">
        <v>17304</v>
      </c>
      <c r="E153" s="21">
        <v>0</v>
      </c>
      <c r="F153" s="21">
        <v>17304</v>
      </c>
      <c r="G153" s="21">
        <v>14348.78</v>
      </c>
      <c r="H153" s="21">
        <v>14348.78</v>
      </c>
      <c r="I153" s="21">
        <v>11344.67</v>
      </c>
      <c r="J153" s="21">
        <v>11061.13</v>
      </c>
      <c r="K153" s="21">
        <v>2955.22</v>
      </c>
      <c r="L153" s="21">
        <v>5959.33</v>
      </c>
      <c r="M153" s="12">
        <f t="shared" si="4"/>
        <v>283.54000000000087</v>
      </c>
      <c r="N153" s="22">
        <f>J153*100/D153</f>
        <v>63.922387887193715</v>
      </c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21" t="s">
        <v>44</v>
      </c>
      <c r="B154" s="21" t="s">
        <v>285</v>
      </c>
      <c r="C154" s="21" t="s">
        <v>519</v>
      </c>
      <c r="D154" s="21">
        <v>100</v>
      </c>
      <c r="E154" s="21">
        <v>0</v>
      </c>
      <c r="F154" s="21">
        <v>100</v>
      </c>
      <c r="G154" s="21">
        <v>0</v>
      </c>
      <c r="H154" s="21">
        <v>0</v>
      </c>
      <c r="I154" s="21">
        <v>0</v>
      </c>
      <c r="J154" s="21">
        <v>0</v>
      </c>
      <c r="K154" s="21">
        <v>100</v>
      </c>
      <c r="L154" s="21">
        <v>100</v>
      </c>
      <c r="M154" s="12">
        <f t="shared" si="4"/>
        <v>0</v>
      </c>
      <c r="N154" s="22">
        <f>J154*100/D154</f>
        <v>0</v>
      </c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21" t="s">
        <v>45</v>
      </c>
      <c r="B155" s="21" t="s">
        <v>286</v>
      </c>
      <c r="C155" s="21" t="s">
        <v>519</v>
      </c>
      <c r="D155" s="21">
        <v>100</v>
      </c>
      <c r="E155" s="21">
        <v>0</v>
      </c>
      <c r="F155" s="21">
        <v>100</v>
      </c>
      <c r="G155" s="21">
        <v>0</v>
      </c>
      <c r="H155" s="21">
        <v>0</v>
      </c>
      <c r="I155" s="21">
        <v>0</v>
      </c>
      <c r="J155" s="21">
        <v>0</v>
      </c>
      <c r="K155" s="21">
        <v>100</v>
      </c>
      <c r="L155" s="21">
        <v>100</v>
      </c>
      <c r="M155" s="12">
        <f t="shared" si="4"/>
        <v>0</v>
      </c>
      <c r="N155" s="22">
        <f>J155*100/D155</f>
        <v>0</v>
      </c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21" t="s">
        <v>46</v>
      </c>
      <c r="B156" s="21" t="s">
        <v>287</v>
      </c>
      <c r="C156" s="21" t="s">
        <v>519</v>
      </c>
      <c r="D156" s="21">
        <v>15274.55</v>
      </c>
      <c r="E156" s="21">
        <v>0</v>
      </c>
      <c r="F156" s="21">
        <v>15274.55</v>
      </c>
      <c r="G156" s="21">
        <v>12021.77</v>
      </c>
      <c r="H156" s="21">
        <v>12021.77</v>
      </c>
      <c r="I156" s="21">
        <v>10619.58</v>
      </c>
      <c r="J156" s="21">
        <v>10109.780000000001</v>
      </c>
      <c r="K156" s="21">
        <v>3252.78</v>
      </c>
      <c r="L156" s="21">
        <v>4654.97</v>
      </c>
      <c r="M156" s="12">
        <f t="shared" si="4"/>
        <v>509.79999999999927</v>
      </c>
      <c r="N156" s="22">
        <f>J156*100/D156</f>
        <v>66.1870889813448</v>
      </c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21" t="s">
        <v>47</v>
      </c>
      <c r="B157" s="21" t="s">
        <v>288</v>
      </c>
      <c r="C157" s="21" t="s">
        <v>519</v>
      </c>
      <c r="D157" s="21">
        <v>2016</v>
      </c>
      <c r="E157" s="21">
        <v>0</v>
      </c>
      <c r="F157" s="21">
        <v>2016</v>
      </c>
      <c r="G157" s="21">
        <v>1579.1</v>
      </c>
      <c r="H157" s="21">
        <v>1579.1</v>
      </c>
      <c r="I157" s="21">
        <v>1243.1199999999999</v>
      </c>
      <c r="J157" s="21">
        <v>1227.43</v>
      </c>
      <c r="K157" s="21">
        <v>436.9</v>
      </c>
      <c r="L157" s="21">
        <v>772.88</v>
      </c>
      <c r="M157" s="12">
        <f t="shared" si="4"/>
        <v>15.689999999999827</v>
      </c>
      <c r="N157" s="22">
        <f t="shared" si="5"/>
        <v>60.884424603174601</v>
      </c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21" t="s">
        <v>49</v>
      </c>
      <c r="B158" s="21" t="s">
        <v>290</v>
      </c>
      <c r="C158" s="21" t="s">
        <v>519</v>
      </c>
      <c r="D158" s="21">
        <v>10926</v>
      </c>
      <c r="E158" s="21">
        <v>0</v>
      </c>
      <c r="F158" s="21">
        <v>10926</v>
      </c>
      <c r="G158" s="21">
        <v>6400.51</v>
      </c>
      <c r="H158" s="21">
        <v>6400.51</v>
      </c>
      <c r="I158" s="21">
        <v>6400.51</v>
      </c>
      <c r="J158" s="21">
        <v>6400.51</v>
      </c>
      <c r="K158" s="21">
        <v>4525.49</v>
      </c>
      <c r="L158" s="21">
        <v>4525.49</v>
      </c>
      <c r="M158" s="12">
        <f t="shared" si="4"/>
        <v>0</v>
      </c>
      <c r="N158" s="22">
        <f>J158*100/D158</f>
        <v>58.580541826835073</v>
      </c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21" t="s">
        <v>50</v>
      </c>
      <c r="B159" s="21" t="s">
        <v>291</v>
      </c>
      <c r="C159" s="21" t="s">
        <v>519</v>
      </c>
      <c r="D159" s="21">
        <v>1442</v>
      </c>
      <c r="E159" s="21">
        <v>0</v>
      </c>
      <c r="F159" s="21">
        <v>1442</v>
      </c>
      <c r="G159" s="21">
        <v>1065.25</v>
      </c>
      <c r="H159" s="21">
        <v>1065.25</v>
      </c>
      <c r="I159" s="21">
        <v>945.14</v>
      </c>
      <c r="J159" s="21">
        <v>945.14</v>
      </c>
      <c r="K159" s="21">
        <v>376.75</v>
      </c>
      <c r="L159" s="21">
        <v>496.86</v>
      </c>
      <c r="M159" s="12">
        <f t="shared" si="4"/>
        <v>0</v>
      </c>
      <c r="N159" s="22">
        <f>J159*100/D159</f>
        <v>65.543689320388353</v>
      </c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21" t="s">
        <v>52</v>
      </c>
      <c r="B160" s="21" t="s">
        <v>293</v>
      </c>
      <c r="C160" s="21" t="s">
        <v>519</v>
      </c>
      <c r="D160" s="21">
        <v>2500</v>
      </c>
      <c r="E160" s="21">
        <v>0</v>
      </c>
      <c r="F160" s="21">
        <v>2500</v>
      </c>
      <c r="G160" s="21">
        <v>2220</v>
      </c>
      <c r="H160" s="21">
        <v>2220</v>
      </c>
      <c r="I160" s="21">
        <v>2220</v>
      </c>
      <c r="J160" s="21">
        <v>2220</v>
      </c>
      <c r="K160" s="21">
        <v>280</v>
      </c>
      <c r="L160" s="21">
        <v>280</v>
      </c>
      <c r="M160" s="12">
        <f t="shared" si="4"/>
        <v>0</v>
      </c>
      <c r="N160" s="22">
        <f>J160*100/D160</f>
        <v>88.8</v>
      </c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21" t="s">
        <v>53</v>
      </c>
      <c r="B161" s="21" t="s">
        <v>294</v>
      </c>
      <c r="C161" s="21" t="s">
        <v>519</v>
      </c>
      <c r="D161" s="21">
        <v>100</v>
      </c>
      <c r="E161" s="21">
        <v>0</v>
      </c>
      <c r="F161" s="21">
        <v>100</v>
      </c>
      <c r="G161" s="21">
        <v>4.0599999999999996</v>
      </c>
      <c r="H161" s="21">
        <v>4.0599999999999996</v>
      </c>
      <c r="I161" s="21">
        <v>0</v>
      </c>
      <c r="J161" s="21">
        <v>0</v>
      </c>
      <c r="K161" s="21">
        <v>95.94</v>
      </c>
      <c r="L161" s="21">
        <v>100</v>
      </c>
      <c r="M161" s="12">
        <f t="shared" si="4"/>
        <v>0</v>
      </c>
      <c r="N161" s="22">
        <f>J161*100/D161</f>
        <v>0</v>
      </c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21" t="s">
        <v>54</v>
      </c>
      <c r="B162" s="21" t="s">
        <v>295</v>
      </c>
      <c r="C162" s="21" t="s">
        <v>519</v>
      </c>
      <c r="D162" s="21">
        <v>1100</v>
      </c>
      <c r="E162" s="21">
        <v>0</v>
      </c>
      <c r="F162" s="21">
        <v>1100</v>
      </c>
      <c r="G162" s="21">
        <v>300</v>
      </c>
      <c r="H162" s="21">
        <v>300</v>
      </c>
      <c r="I162" s="21">
        <v>0</v>
      </c>
      <c r="J162" s="21">
        <v>0</v>
      </c>
      <c r="K162" s="21">
        <v>800</v>
      </c>
      <c r="L162" s="21">
        <v>1100</v>
      </c>
      <c r="M162" s="12">
        <f t="shared" si="4"/>
        <v>0</v>
      </c>
      <c r="N162" s="22">
        <f>J162*100/D162</f>
        <v>0</v>
      </c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21" t="s">
        <v>55</v>
      </c>
      <c r="B163" s="21" t="s">
        <v>296</v>
      </c>
      <c r="C163" s="21" t="s">
        <v>519</v>
      </c>
      <c r="D163" s="21">
        <v>3500</v>
      </c>
      <c r="E163" s="21">
        <v>5300</v>
      </c>
      <c r="F163" s="21">
        <v>8800</v>
      </c>
      <c r="G163" s="21">
        <v>6253.94</v>
      </c>
      <c r="H163" s="21">
        <v>6253.94</v>
      </c>
      <c r="I163" s="21">
        <v>5497.74</v>
      </c>
      <c r="J163" s="21">
        <v>5497.74</v>
      </c>
      <c r="K163" s="21">
        <v>2546.06</v>
      </c>
      <c r="L163" s="21">
        <v>3302.26</v>
      </c>
      <c r="M163" s="12">
        <f t="shared" si="4"/>
        <v>0</v>
      </c>
      <c r="N163" s="22">
        <f t="shared" si="5"/>
        <v>157.07828571428573</v>
      </c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21" t="s">
        <v>56</v>
      </c>
      <c r="B164" s="21" t="s">
        <v>332</v>
      </c>
      <c r="C164" s="21" t="s">
        <v>519</v>
      </c>
      <c r="D164" s="21">
        <v>100</v>
      </c>
      <c r="E164" s="21">
        <v>0</v>
      </c>
      <c r="F164" s="21">
        <v>100</v>
      </c>
      <c r="G164" s="21">
        <v>0</v>
      </c>
      <c r="H164" s="21">
        <v>0</v>
      </c>
      <c r="I164" s="21">
        <v>0</v>
      </c>
      <c r="J164" s="21">
        <v>0</v>
      </c>
      <c r="K164" s="21">
        <v>100</v>
      </c>
      <c r="L164" s="21">
        <v>100</v>
      </c>
      <c r="M164" s="12">
        <f t="shared" si="4"/>
        <v>0</v>
      </c>
      <c r="N164" s="22">
        <f>J164*100/D164</f>
        <v>0</v>
      </c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21" t="s">
        <v>57</v>
      </c>
      <c r="B165" s="21" t="s">
        <v>333</v>
      </c>
      <c r="C165" s="21" t="s">
        <v>519</v>
      </c>
      <c r="D165" s="21">
        <v>5500</v>
      </c>
      <c r="E165" s="21">
        <v>0</v>
      </c>
      <c r="F165" s="21">
        <v>5500</v>
      </c>
      <c r="G165" s="21">
        <v>675.04</v>
      </c>
      <c r="H165" s="21">
        <v>675.04</v>
      </c>
      <c r="I165" s="21">
        <v>652.04</v>
      </c>
      <c r="J165" s="21">
        <v>652.04</v>
      </c>
      <c r="K165" s="21">
        <v>4824.96</v>
      </c>
      <c r="L165" s="21">
        <v>4847.96</v>
      </c>
      <c r="M165" s="12">
        <f t="shared" si="4"/>
        <v>0</v>
      </c>
      <c r="N165" s="22">
        <f>J165*100/D165</f>
        <v>11.855272727272727</v>
      </c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21" t="s">
        <v>58</v>
      </c>
      <c r="B166" s="21" t="s">
        <v>334</v>
      </c>
      <c r="C166" s="21" t="s">
        <v>519</v>
      </c>
      <c r="D166" s="21">
        <v>100</v>
      </c>
      <c r="E166" s="21">
        <v>0</v>
      </c>
      <c r="F166" s="21">
        <v>100</v>
      </c>
      <c r="G166" s="21">
        <v>0</v>
      </c>
      <c r="H166" s="21">
        <v>0</v>
      </c>
      <c r="I166" s="21">
        <v>0</v>
      </c>
      <c r="J166" s="21">
        <v>0</v>
      </c>
      <c r="K166" s="21">
        <v>100</v>
      </c>
      <c r="L166" s="21">
        <v>100</v>
      </c>
      <c r="M166" s="12">
        <f t="shared" si="4"/>
        <v>0</v>
      </c>
      <c r="N166" s="22">
        <f>J166*100/D166</f>
        <v>0</v>
      </c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21" t="s">
        <v>60</v>
      </c>
      <c r="B167" s="21" t="s">
        <v>301</v>
      </c>
      <c r="C167" s="21" t="s">
        <v>519</v>
      </c>
      <c r="D167" s="21">
        <v>800</v>
      </c>
      <c r="E167" s="21">
        <v>0</v>
      </c>
      <c r="F167" s="21">
        <v>800</v>
      </c>
      <c r="G167" s="21">
        <v>160</v>
      </c>
      <c r="H167" s="21">
        <v>160</v>
      </c>
      <c r="I167" s="21">
        <v>160</v>
      </c>
      <c r="J167" s="21">
        <v>160</v>
      </c>
      <c r="K167" s="21">
        <v>640</v>
      </c>
      <c r="L167" s="21">
        <v>640</v>
      </c>
      <c r="M167" s="12">
        <f t="shared" si="4"/>
        <v>0</v>
      </c>
      <c r="N167" s="22">
        <f>J167*100/D167</f>
        <v>20</v>
      </c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21" t="s">
        <v>61</v>
      </c>
      <c r="B168" s="21" t="s">
        <v>335</v>
      </c>
      <c r="C168" s="21" t="s">
        <v>519</v>
      </c>
      <c r="D168" s="21">
        <v>50</v>
      </c>
      <c r="E168" s="21">
        <v>0</v>
      </c>
      <c r="F168" s="21">
        <v>50</v>
      </c>
      <c r="G168" s="21">
        <v>0</v>
      </c>
      <c r="H168" s="21">
        <v>0</v>
      </c>
      <c r="I168" s="21">
        <v>0</v>
      </c>
      <c r="J168" s="21">
        <v>0</v>
      </c>
      <c r="K168" s="21">
        <v>50</v>
      </c>
      <c r="L168" s="21">
        <v>50</v>
      </c>
      <c r="M168" s="12">
        <f t="shared" si="4"/>
        <v>0</v>
      </c>
      <c r="N168" s="22">
        <f t="shared" si="5"/>
        <v>0</v>
      </c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21" t="s">
        <v>62</v>
      </c>
      <c r="B169" s="21" t="s">
        <v>336</v>
      </c>
      <c r="C169" s="21" t="s">
        <v>519</v>
      </c>
      <c r="D169" s="21">
        <v>100</v>
      </c>
      <c r="E169" s="21">
        <v>0</v>
      </c>
      <c r="F169" s="21">
        <v>100</v>
      </c>
      <c r="G169" s="21">
        <v>0</v>
      </c>
      <c r="H169" s="21">
        <v>0</v>
      </c>
      <c r="I169" s="21">
        <v>0</v>
      </c>
      <c r="J169" s="21">
        <v>0</v>
      </c>
      <c r="K169" s="21">
        <v>100</v>
      </c>
      <c r="L169" s="21">
        <v>100</v>
      </c>
      <c r="M169" s="12">
        <f t="shared" si="4"/>
        <v>0</v>
      </c>
      <c r="N169" s="22">
        <f>J169*100/D169</f>
        <v>0</v>
      </c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21" t="s">
        <v>64</v>
      </c>
      <c r="B170" s="21" t="s">
        <v>305</v>
      </c>
      <c r="C170" s="21" t="s">
        <v>519</v>
      </c>
      <c r="D170" s="21">
        <v>600</v>
      </c>
      <c r="E170" s="21">
        <v>0</v>
      </c>
      <c r="F170" s="21">
        <v>600</v>
      </c>
      <c r="G170" s="21">
        <v>0</v>
      </c>
      <c r="H170" s="21">
        <v>0</v>
      </c>
      <c r="I170" s="21">
        <v>0</v>
      </c>
      <c r="J170" s="21">
        <v>0</v>
      </c>
      <c r="K170" s="21">
        <v>600</v>
      </c>
      <c r="L170" s="21">
        <v>600</v>
      </c>
      <c r="M170" s="12">
        <f t="shared" si="4"/>
        <v>0</v>
      </c>
      <c r="N170" s="22">
        <f>J170*100/D170</f>
        <v>0</v>
      </c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21" t="s">
        <v>68</v>
      </c>
      <c r="B171" s="21" t="s">
        <v>309</v>
      </c>
      <c r="C171" s="21" t="s">
        <v>519</v>
      </c>
      <c r="D171" s="21">
        <v>800</v>
      </c>
      <c r="E171" s="21">
        <v>0</v>
      </c>
      <c r="F171" s="21">
        <v>800</v>
      </c>
      <c r="G171" s="21">
        <v>461.5</v>
      </c>
      <c r="H171" s="21">
        <v>461.5</v>
      </c>
      <c r="I171" s="21">
        <v>461.5</v>
      </c>
      <c r="J171" s="21">
        <v>461.5</v>
      </c>
      <c r="K171" s="21">
        <v>338.5</v>
      </c>
      <c r="L171" s="21">
        <v>338.5</v>
      </c>
      <c r="M171" s="12">
        <f t="shared" si="4"/>
        <v>0</v>
      </c>
      <c r="N171" s="22">
        <f>J171*100/D171</f>
        <v>57.6875</v>
      </c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21" t="s">
        <v>70</v>
      </c>
      <c r="B172" s="21" t="s">
        <v>338</v>
      </c>
      <c r="C172" s="21" t="s">
        <v>519</v>
      </c>
      <c r="D172" s="21">
        <v>100</v>
      </c>
      <c r="E172" s="21">
        <v>0</v>
      </c>
      <c r="F172" s="21">
        <v>100</v>
      </c>
      <c r="G172" s="21">
        <v>0</v>
      </c>
      <c r="H172" s="21">
        <v>0</v>
      </c>
      <c r="I172" s="21">
        <v>0</v>
      </c>
      <c r="J172" s="21">
        <v>0</v>
      </c>
      <c r="K172" s="21">
        <v>100</v>
      </c>
      <c r="L172" s="21">
        <v>100</v>
      </c>
      <c r="M172" s="12">
        <f t="shared" si="4"/>
        <v>0</v>
      </c>
      <c r="N172" s="22">
        <f>J172*100/D172</f>
        <v>0</v>
      </c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21" t="s">
        <v>71</v>
      </c>
      <c r="B173" s="21" t="s">
        <v>312</v>
      </c>
      <c r="C173" s="21" t="s">
        <v>519</v>
      </c>
      <c r="D173" s="21">
        <v>2800</v>
      </c>
      <c r="E173" s="21">
        <v>0</v>
      </c>
      <c r="F173" s="21">
        <v>2800</v>
      </c>
      <c r="G173" s="21">
        <v>0</v>
      </c>
      <c r="H173" s="21">
        <v>0</v>
      </c>
      <c r="I173" s="21">
        <v>0</v>
      </c>
      <c r="J173" s="21">
        <v>0</v>
      </c>
      <c r="K173" s="21">
        <v>2800</v>
      </c>
      <c r="L173" s="21">
        <v>2800</v>
      </c>
      <c r="M173" s="12">
        <f t="shared" si="4"/>
        <v>0</v>
      </c>
      <c r="N173" s="22">
        <f>J173*100/D173</f>
        <v>0</v>
      </c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21" t="s">
        <v>72</v>
      </c>
      <c r="B174" s="21" t="s">
        <v>313</v>
      </c>
      <c r="C174" s="21" t="s">
        <v>519</v>
      </c>
      <c r="D174" s="21">
        <v>50</v>
      </c>
      <c r="E174" s="21">
        <v>0</v>
      </c>
      <c r="F174" s="21">
        <v>50</v>
      </c>
      <c r="G174" s="21">
        <v>0</v>
      </c>
      <c r="H174" s="21">
        <v>0</v>
      </c>
      <c r="I174" s="21">
        <v>0</v>
      </c>
      <c r="J174" s="21">
        <v>0</v>
      </c>
      <c r="K174" s="21">
        <v>50</v>
      </c>
      <c r="L174" s="21">
        <v>50</v>
      </c>
      <c r="M174" s="12">
        <f t="shared" si="4"/>
        <v>0</v>
      </c>
      <c r="N174" s="22">
        <f t="shared" si="5"/>
        <v>0</v>
      </c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21" t="s">
        <v>73</v>
      </c>
      <c r="B175" s="21" t="s">
        <v>314</v>
      </c>
      <c r="C175" s="21" t="s">
        <v>519</v>
      </c>
      <c r="D175" s="21">
        <v>16000</v>
      </c>
      <c r="E175" s="21">
        <v>0</v>
      </c>
      <c r="F175" s="21">
        <v>16000</v>
      </c>
      <c r="G175" s="21">
        <v>12154.73</v>
      </c>
      <c r="H175" s="21">
        <v>12154.73</v>
      </c>
      <c r="I175" s="21">
        <v>11093.18</v>
      </c>
      <c r="J175" s="21">
        <v>11093.18</v>
      </c>
      <c r="K175" s="21">
        <v>3845.27</v>
      </c>
      <c r="L175" s="21">
        <v>4906.82</v>
      </c>
      <c r="M175" s="12">
        <f t="shared" si="4"/>
        <v>0</v>
      </c>
      <c r="N175" s="22">
        <f>J175*100/D175</f>
        <v>69.332374999999999</v>
      </c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21" t="s">
        <v>75</v>
      </c>
      <c r="B176" s="21" t="s">
        <v>341</v>
      </c>
      <c r="C176" s="21" t="s">
        <v>519</v>
      </c>
      <c r="D176" s="21">
        <v>1500</v>
      </c>
      <c r="E176" s="21">
        <v>-500</v>
      </c>
      <c r="F176" s="21">
        <v>1000</v>
      </c>
      <c r="G176" s="21">
        <v>876.65</v>
      </c>
      <c r="H176" s="21">
        <v>876.65</v>
      </c>
      <c r="I176" s="21">
        <v>97.65</v>
      </c>
      <c r="J176" s="21">
        <v>97.65</v>
      </c>
      <c r="K176" s="21">
        <v>123.35</v>
      </c>
      <c r="L176" s="21">
        <v>902.35</v>
      </c>
      <c r="M176" s="12">
        <f t="shared" si="4"/>
        <v>0</v>
      </c>
      <c r="N176" s="22">
        <f>J176*100/D176</f>
        <v>6.51</v>
      </c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21" t="s">
        <v>76</v>
      </c>
      <c r="B177" s="21" t="s">
        <v>342</v>
      </c>
      <c r="C177" s="21" t="s">
        <v>519</v>
      </c>
      <c r="D177" s="21">
        <v>250</v>
      </c>
      <c r="E177" s="21">
        <v>0</v>
      </c>
      <c r="F177" s="21">
        <v>250</v>
      </c>
      <c r="G177" s="21">
        <v>54</v>
      </c>
      <c r="H177" s="21">
        <v>54</v>
      </c>
      <c r="I177" s="21">
        <v>54</v>
      </c>
      <c r="J177" s="21">
        <v>54</v>
      </c>
      <c r="K177" s="21">
        <v>196</v>
      </c>
      <c r="L177" s="21">
        <v>196</v>
      </c>
      <c r="M177" s="12">
        <f t="shared" si="4"/>
        <v>0</v>
      </c>
      <c r="N177" s="22">
        <f t="shared" si="5"/>
        <v>21.6</v>
      </c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21" t="s">
        <v>77</v>
      </c>
      <c r="B178" s="21" t="s">
        <v>343</v>
      </c>
      <c r="C178" s="21" t="s">
        <v>519</v>
      </c>
      <c r="D178" s="21">
        <v>50</v>
      </c>
      <c r="E178" s="21">
        <v>0</v>
      </c>
      <c r="F178" s="21">
        <v>50</v>
      </c>
      <c r="G178" s="21">
        <v>20</v>
      </c>
      <c r="H178" s="21">
        <v>20</v>
      </c>
      <c r="I178" s="21">
        <v>20</v>
      </c>
      <c r="J178" s="21">
        <v>20</v>
      </c>
      <c r="K178" s="21">
        <v>30</v>
      </c>
      <c r="L178" s="21">
        <v>30</v>
      </c>
      <c r="M178" s="12">
        <f t="shared" si="4"/>
        <v>0</v>
      </c>
      <c r="N178" s="22">
        <f>J178*100/D178</f>
        <v>40</v>
      </c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21" t="s">
        <v>79</v>
      </c>
      <c r="B179" s="21" t="s">
        <v>349</v>
      </c>
      <c r="C179" s="21" t="s">
        <v>519</v>
      </c>
      <c r="D179" s="21">
        <v>10</v>
      </c>
      <c r="E179" s="21">
        <v>0</v>
      </c>
      <c r="F179" s="21">
        <v>10</v>
      </c>
      <c r="G179" s="21">
        <v>0</v>
      </c>
      <c r="H179" s="21">
        <v>0</v>
      </c>
      <c r="I179" s="21">
        <v>0</v>
      </c>
      <c r="J179" s="21">
        <v>0</v>
      </c>
      <c r="K179" s="21">
        <v>10</v>
      </c>
      <c r="L179" s="21">
        <v>10</v>
      </c>
      <c r="M179" s="12">
        <f t="shared" si="4"/>
        <v>0</v>
      </c>
      <c r="N179" s="22">
        <f>J179*100/D179</f>
        <v>0</v>
      </c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21" t="s">
        <v>81</v>
      </c>
      <c r="B180" s="21" t="s">
        <v>357</v>
      </c>
      <c r="C180" s="21" t="s">
        <v>519</v>
      </c>
      <c r="D180" s="21">
        <v>10</v>
      </c>
      <c r="E180" s="21">
        <v>0</v>
      </c>
      <c r="F180" s="21">
        <v>10</v>
      </c>
      <c r="G180" s="21">
        <v>0</v>
      </c>
      <c r="H180" s="21">
        <v>0</v>
      </c>
      <c r="I180" s="21">
        <v>0</v>
      </c>
      <c r="J180" s="21">
        <v>0</v>
      </c>
      <c r="K180" s="21">
        <v>10</v>
      </c>
      <c r="L180" s="21">
        <v>10</v>
      </c>
      <c r="M180" s="12">
        <f t="shared" si="4"/>
        <v>0</v>
      </c>
      <c r="N180" s="22">
        <f>J180*100/D180</f>
        <v>0</v>
      </c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21" t="s">
        <v>104</v>
      </c>
      <c r="B181" s="21" t="s">
        <v>358</v>
      </c>
      <c r="C181" s="21" t="s">
        <v>519</v>
      </c>
      <c r="D181" s="21">
        <v>5158.97</v>
      </c>
      <c r="E181" s="21">
        <v>16318.16</v>
      </c>
      <c r="F181" s="21">
        <v>21477.13</v>
      </c>
      <c r="G181" s="21">
        <v>11659.96</v>
      </c>
      <c r="H181" s="21">
        <v>11659.96</v>
      </c>
      <c r="I181" s="21">
        <v>11625.71</v>
      </c>
      <c r="J181" s="21">
        <v>11625.71</v>
      </c>
      <c r="K181" s="21">
        <v>9817.17</v>
      </c>
      <c r="L181" s="21">
        <v>9851.42</v>
      </c>
      <c r="M181" s="12">
        <f t="shared" si="4"/>
        <v>0</v>
      </c>
      <c r="N181" s="22">
        <f>J181*100/D181</f>
        <v>225.34943990757844</v>
      </c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21" t="s">
        <v>83</v>
      </c>
      <c r="B182" s="21" t="s">
        <v>322</v>
      </c>
      <c r="C182" s="21" t="s">
        <v>519</v>
      </c>
      <c r="D182" s="21">
        <v>800</v>
      </c>
      <c r="E182" s="21">
        <v>0</v>
      </c>
      <c r="F182" s="21">
        <v>800</v>
      </c>
      <c r="G182" s="21">
        <v>800</v>
      </c>
      <c r="H182" s="21">
        <v>800</v>
      </c>
      <c r="I182" s="21">
        <v>800</v>
      </c>
      <c r="J182" s="21">
        <v>800</v>
      </c>
      <c r="K182" s="21">
        <v>0</v>
      </c>
      <c r="L182" s="21">
        <v>0</v>
      </c>
      <c r="M182" s="12">
        <f t="shared" si="4"/>
        <v>0</v>
      </c>
      <c r="N182" s="22">
        <f t="shared" si="5"/>
        <v>100</v>
      </c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21" t="s">
        <v>84</v>
      </c>
      <c r="B183" s="21" t="s">
        <v>323</v>
      </c>
      <c r="C183" s="21" t="s">
        <v>519</v>
      </c>
      <c r="D183" s="21">
        <v>1000</v>
      </c>
      <c r="E183" s="21">
        <v>0</v>
      </c>
      <c r="F183" s="21">
        <v>1000</v>
      </c>
      <c r="G183" s="21">
        <v>1000</v>
      </c>
      <c r="H183" s="21">
        <v>1000</v>
      </c>
      <c r="I183" s="21">
        <v>1000</v>
      </c>
      <c r="J183" s="21">
        <v>1000</v>
      </c>
      <c r="K183" s="21">
        <v>0</v>
      </c>
      <c r="L183" s="21">
        <v>0</v>
      </c>
      <c r="M183" s="12">
        <f t="shared" si="4"/>
        <v>0</v>
      </c>
      <c r="N183" s="22">
        <f>J183*100/D183</f>
        <v>100</v>
      </c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21" t="s">
        <v>85</v>
      </c>
      <c r="B184" s="21" t="s">
        <v>324</v>
      </c>
      <c r="C184" s="21" t="s">
        <v>519</v>
      </c>
      <c r="D184" s="21">
        <v>1500</v>
      </c>
      <c r="E184" s="21">
        <v>600</v>
      </c>
      <c r="F184" s="21">
        <v>2100</v>
      </c>
      <c r="G184" s="21">
        <v>1564.98</v>
      </c>
      <c r="H184" s="21">
        <v>1564.98</v>
      </c>
      <c r="I184" s="21">
        <v>1458.19</v>
      </c>
      <c r="J184" s="21">
        <v>1458.19</v>
      </c>
      <c r="K184" s="21">
        <v>535.02</v>
      </c>
      <c r="L184" s="21">
        <v>641.80999999999995</v>
      </c>
      <c r="M184" s="12">
        <f t="shared" si="4"/>
        <v>0</v>
      </c>
      <c r="N184" s="22">
        <f>J184*100/D184</f>
        <v>97.212666666666664</v>
      </c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21" t="s">
        <v>105</v>
      </c>
      <c r="B185" s="21" t="s">
        <v>359</v>
      </c>
      <c r="C185" s="21" t="s">
        <v>519</v>
      </c>
      <c r="D185" s="21">
        <v>2500</v>
      </c>
      <c r="E185" s="21">
        <v>-500</v>
      </c>
      <c r="F185" s="21">
        <v>2000</v>
      </c>
      <c r="G185" s="21">
        <v>483.28</v>
      </c>
      <c r="H185" s="21">
        <v>483.28</v>
      </c>
      <c r="I185" s="21">
        <v>369.28</v>
      </c>
      <c r="J185" s="21">
        <v>369.28</v>
      </c>
      <c r="K185" s="21">
        <v>1516.72</v>
      </c>
      <c r="L185" s="21">
        <v>1630.72</v>
      </c>
      <c r="M185" s="12">
        <f t="shared" si="4"/>
        <v>0</v>
      </c>
      <c r="N185" s="22">
        <f>J185*100/D185</f>
        <v>14.7712</v>
      </c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21" t="s">
        <v>87</v>
      </c>
      <c r="B186" s="21" t="s">
        <v>326</v>
      </c>
      <c r="C186" s="21" t="s">
        <v>519</v>
      </c>
      <c r="D186" s="21">
        <v>1500</v>
      </c>
      <c r="E186" s="21">
        <v>0</v>
      </c>
      <c r="F186" s="21">
        <v>1500</v>
      </c>
      <c r="G186" s="21">
        <v>1430</v>
      </c>
      <c r="H186" s="21">
        <v>1430</v>
      </c>
      <c r="I186" s="21">
        <v>1430</v>
      </c>
      <c r="J186" s="21">
        <v>1430</v>
      </c>
      <c r="K186" s="21">
        <v>70</v>
      </c>
      <c r="L186" s="21">
        <v>70</v>
      </c>
      <c r="M186" s="12">
        <f t="shared" si="4"/>
        <v>0</v>
      </c>
      <c r="N186" s="22">
        <f t="shared" si="5"/>
        <v>95.333333333333329</v>
      </c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21" t="s">
        <v>88</v>
      </c>
      <c r="B187" s="21" t="s">
        <v>327</v>
      </c>
      <c r="C187" s="21" t="s">
        <v>519</v>
      </c>
      <c r="D187" s="21">
        <v>200</v>
      </c>
      <c r="E187" s="21">
        <v>0</v>
      </c>
      <c r="F187" s="21">
        <v>200</v>
      </c>
      <c r="G187" s="21">
        <v>0</v>
      </c>
      <c r="H187" s="21">
        <v>0</v>
      </c>
      <c r="I187" s="21">
        <v>0</v>
      </c>
      <c r="J187" s="21">
        <v>0</v>
      </c>
      <c r="K187" s="21">
        <v>200</v>
      </c>
      <c r="L187" s="21">
        <v>200</v>
      </c>
      <c r="M187" s="12">
        <f t="shared" si="4"/>
        <v>0</v>
      </c>
      <c r="N187" s="22">
        <f>J187*100/D187</f>
        <v>0</v>
      </c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21" t="s">
        <v>90</v>
      </c>
      <c r="B188" s="21" t="s">
        <v>320</v>
      </c>
      <c r="C188" s="21" t="s">
        <v>519</v>
      </c>
      <c r="D188" s="21">
        <v>8200</v>
      </c>
      <c r="E188" s="21">
        <v>0</v>
      </c>
      <c r="F188" s="21">
        <v>8200</v>
      </c>
      <c r="G188" s="21">
        <v>5082.1400000000003</v>
      </c>
      <c r="H188" s="21">
        <v>5082.1400000000003</v>
      </c>
      <c r="I188" s="21">
        <v>3578</v>
      </c>
      <c r="J188" s="21">
        <v>3552.34</v>
      </c>
      <c r="K188" s="21">
        <v>3117.86</v>
      </c>
      <c r="L188" s="21">
        <v>4622</v>
      </c>
      <c r="M188" s="12">
        <f t="shared" si="4"/>
        <v>25.659999999999854</v>
      </c>
      <c r="N188" s="22">
        <f>J188*100/D188</f>
        <v>43.321219512195121</v>
      </c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21" t="s">
        <v>33</v>
      </c>
      <c r="B189" s="21" t="s">
        <v>274</v>
      </c>
      <c r="C189" s="21" t="s">
        <v>520</v>
      </c>
      <c r="D189" s="21">
        <v>52512</v>
      </c>
      <c r="E189" s="21">
        <v>0</v>
      </c>
      <c r="F189" s="21">
        <v>52512</v>
      </c>
      <c r="G189" s="21">
        <v>38884.6</v>
      </c>
      <c r="H189" s="21">
        <v>38884.6</v>
      </c>
      <c r="I189" s="21">
        <v>34508.6</v>
      </c>
      <c r="J189" s="21">
        <v>34907.69</v>
      </c>
      <c r="K189" s="21">
        <v>13627.4</v>
      </c>
      <c r="L189" s="21">
        <v>18003.400000000001</v>
      </c>
      <c r="M189" s="12">
        <f t="shared" si="4"/>
        <v>-399.09000000000378</v>
      </c>
      <c r="N189" s="22">
        <f>J189*100/D189</f>
        <v>66.475643662400969</v>
      </c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21" t="s">
        <v>35</v>
      </c>
      <c r="B190" s="21" t="s">
        <v>276</v>
      </c>
      <c r="C190" s="21" t="s">
        <v>520</v>
      </c>
      <c r="D190" s="21">
        <v>4376</v>
      </c>
      <c r="E190" s="21">
        <v>1299.53</v>
      </c>
      <c r="F190" s="21">
        <v>5675.53</v>
      </c>
      <c r="G190" s="21">
        <v>1351.36</v>
      </c>
      <c r="H190" s="21">
        <v>1351.36</v>
      </c>
      <c r="I190" s="21">
        <v>1299.53</v>
      </c>
      <c r="J190" s="21">
        <v>1299.53</v>
      </c>
      <c r="K190" s="21">
        <v>4324.17</v>
      </c>
      <c r="L190" s="21">
        <v>4376</v>
      </c>
      <c r="M190" s="12">
        <f t="shared" si="4"/>
        <v>0</v>
      </c>
      <c r="N190" s="22">
        <f>J190*100/D190</f>
        <v>29.696755027422302</v>
      </c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21" t="s">
        <v>38</v>
      </c>
      <c r="B191" s="21" t="s">
        <v>279</v>
      </c>
      <c r="C191" s="21" t="s">
        <v>520</v>
      </c>
      <c r="D191" s="21">
        <v>2375</v>
      </c>
      <c r="E191" s="21">
        <v>0</v>
      </c>
      <c r="F191" s="21">
        <v>2375</v>
      </c>
      <c r="G191" s="21">
        <v>2348.52</v>
      </c>
      <c r="H191" s="21">
        <v>2348.52</v>
      </c>
      <c r="I191" s="21">
        <v>2310.19</v>
      </c>
      <c r="J191" s="21">
        <v>2310.19</v>
      </c>
      <c r="K191" s="21">
        <v>26.48</v>
      </c>
      <c r="L191" s="21">
        <v>64.81</v>
      </c>
      <c r="M191" s="12">
        <f t="shared" si="4"/>
        <v>0</v>
      </c>
      <c r="N191" s="22">
        <f t="shared" si="5"/>
        <v>97.271157894736845</v>
      </c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21" t="s">
        <v>43</v>
      </c>
      <c r="B192" s="21" t="s">
        <v>348</v>
      </c>
      <c r="C192" s="21" t="s">
        <v>520</v>
      </c>
      <c r="D192" s="21">
        <v>100</v>
      </c>
      <c r="E192" s="21">
        <v>0</v>
      </c>
      <c r="F192" s="21">
        <v>100</v>
      </c>
      <c r="G192" s="21">
        <v>0</v>
      </c>
      <c r="H192" s="21">
        <v>0</v>
      </c>
      <c r="I192" s="21">
        <v>0</v>
      </c>
      <c r="J192" s="21">
        <v>0</v>
      </c>
      <c r="K192" s="21">
        <v>100</v>
      </c>
      <c r="L192" s="21">
        <v>100</v>
      </c>
      <c r="M192" s="12">
        <f t="shared" si="4"/>
        <v>0</v>
      </c>
      <c r="N192" s="22">
        <f>J192*100/D192</f>
        <v>0</v>
      </c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21" t="s">
        <v>44</v>
      </c>
      <c r="B193" s="21" t="s">
        <v>285</v>
      </c>
      <c r="C193" s="21" t="s">
        <v>520</v>
      </c>
      <c r="D193" s="21">
        <v>1500</v>
      </c>
      <c r="E193" s="21">
        <v>0</v>
      </c>
      <c r="F193" s="21">
        <v>1500</v>
      </c>
      <c r="G193" s="21">
        <v>41.66</v>
      </c>
      <c r="H193" s="21">
        <v>41.66</v>
      </c>
      <c r="I193" s="21">
        <v>0</v>
      </c>
      <c r="J193" s="21">
        <v>0</v>
      </c>
      <c r="K193" s="21">
        <v>1458.34</v>
      </c>
      <c r="L193" s="21">
        <v>1500</v>
      </c>
      <c r="M193" s="12">
        <f t="shared" si="4"/>
        <v>0</v>
      </c>
      <c r="N193" s="22">
        <f>J193*100/D193</f>
        <v>0</v>
      </c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21" t="s">
        <v>45</v>
      </c>
      <c r="B194" s="21" t="s">
        <v>286</v>
      </c>
      <c r="C194" s="21" t="s">
        <v>520</v>
      </c>
      <c r="D194" s="21">
        <v>500</v>
      </c>
      <c r="E194" s="21">
        <v>0</v>
      </c>
      <c r="F194" s="21">
        <v>500</v>
      </c>
      <c r="G194" s="21">
        <v>0</v>
      </c>
      <c r="H194" s="21">
        <v>0</v>
      </c>
      <c r="I194" s="21">
        <v>0</v>
      </c>
      <c r="J194" s="21">
        <v>0</v>
      </c>
      <c r="K194" s="21">
        <v>500</v>
      </c>
      <c r="L194" s="21">
        <v>500</v>
      </c>
      <c r="M194" s="12">
        <f t="shared" si="4"/>
        <v>0</v>
      </c>
      <c r="N194" s="22">
        <f>J194*100/D194</f>
        <v>0</v>
      </c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21" t="s">
        <v>46</v>
      </c>
      <c r="B195" s="21" t="s">
        <v>287</v>
      </c>
      <c r="C195" s="21" t="s">
        <v>520</v>
      </c>
      <c r="D195" s="21">
        <v>6117.65</v>
      </c>
      <c r="E195" s="21">
        <v>0</v>
      </c>
      <c r="F195" s="21">
        <v>6117.65</v>
      </c>
      <c r="G195" s="21">
        <v>3515.08</v>
      </c>
      <c r="H195" s="21">
        <v>3515.08</v>
      </c>
      <c r="I195" s="21">
        <v>3000.63</v>
      </c>
      <c r="J195" s="21">
        <v>4020.23</v>
      </c>
      <c r="K195" s="21">
        <v>2602.5700000000002</v>
      </c>
      <c r="L195" s="21">
        <v>3117.02</v>
      </c>
      <c r="M195" s="12">
        <f t="shared" ref="M195:M258" si="6">+I195-J195</f>
        <v>-1019.5999999999999</v>
      </c>
      <c r="N195" s="22">
        <f>J195*100/D195</f>
        <v>65.715266483044971</v>
      </c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21" t="s">
        <v>49</v>
      </c>
      <c r="B196" s="21" t="s">
        <v>290</v>
      </c>
      <c r="C196" s="21" t="s">
        <v>520</v>
      </c>
      <c r="D196" s="21">
        <v>4376</v>
      </c>
      <c r="E196" s="21">
        <v>0</v>
      </c>
      <c r="F196" s="21">
        <v>4376</v>
      </c>
      <c r="G196" s="21">
        <v>2931.91</v>
      </c>
      <c r="H196" s="21">
        <v>2931.91</v>
      </c>
      <c r="I196" s="21">
        <v>2548.62</v>
      </c>
      <c r="J196" s="21">
        <v>2323.13</v>
      </c>
      <c r="K196" s="21">
        <v>1444.09</v>
      </c>
      <c r="L196" s="21">
        <v>1827.38</v>
      </c>
      <c r="M196" s="12">
        <f t="shared" si="6"/>
        <v>225.48999999999978</v>
      </c>
      <c r="N196" s="22">
        <f t="shared" ref="N196:N259" si="7">J196*100/D196</f>
        <v>53.087979890310784</v>
      </c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21" t="s">
        <v>52</v>
      </c>
      <c r="B197" s="21" t="s">
        <v>293</v>
      </c>
      <c r="C197" s="21" t="s">
        <v>520</v>
      </c>
      <c r="D197" s="21">
        <v>1920</v>
      </c>
      <c r="E197" s="21">
        <v>0</v>
      </c>
      <c r="F197" s="21">
        <v>1920</v>
      </c>
      <c r="G197" s="21">
        <v>960</v>
      </c>
      <c r="H197" s="21">
        <v>960</v>
      </c>
      <c r="I197" s="21">
        <v>960</v>
      </c>
      <c r="J197" s="21">
        <v>960</v>
      </c>
      <c r="K197" s="21">
        <v>960</v>
      </c>
      <c r="L197" s="21">
        <v>960</v>
      </c>
      <c r="M197" s="12">
        <f t="shared" si="6"/>
        <v>0</v>
      </c>
      <c r="N197" s="22">
        <f>J197*100/D197</f>
        <v>50</v>
      </c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21" t="s">
        <v>56</v>
      </c>
      <c r="B198" s="21" t="s">
        <v>332</v>
      </c>
      <c r="C198" s="21" t="s">
        <v>520</v>
      </c>
      <c r="D198" s="21">
        <v>100</v>
      </c>
      <c r="E198" s="21">
        <v>0</v>
      </c>
      <c r="F198" s="21">
        <v>100</v>
      </c>
      <c r="G198" s="21">
        <v>0</v>
      </c>
      <c r="H198" s="21">
        <v>0</v>
      </c>
      <c r="I198" s="21">
        <v>0</v>
      </c>
      <c r="J198" s="21">
        <v>0</v>
      </c>
      <c r="K198" s="21">
        <v>100</v>
      </c>
      <c r="L198" s="21">
        <v>100</v>
      </c>
      <c r="M198" s="12">
        <f t="shared" si="6"/>
        <v>0</v>
      </c>
      <c r="N198" s="22">
        <f>J198*100/D198</f>
        <v>0</v>
      </c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21" t="s">
        <v>57</v>
      </c>
      <c r="B199" s="21" t="s">
        <v>333</v>
      </c>
      <c r="C199" s="21" t="s">
        <v>520</v>
      </c>
      <c r="D199" s="21">
        <v>500</v>
      </c>
      <c r="E199" s="21">
        <v>0</v>
      </c>
      <c r="F199" s="21">
        <v>500</v>
      </c>
      <c r="G199" s="21">
        <v>247.87</v>
      </c>
      <c r="H199" s="21">
        <v>247.87</v>
      </c>
      <c r="I199" s="21">
        <v>149.87</v>
      </c>
      <c r="J199" s="21">
        <v>149.87</v>
      </c>
      <c r="K199" s="21">
        <v>252.13</v>
      </c>
      <c r="L199" s="21">
        <v>350.13</v>
      </c>
      <c r="M199" s="12">
        <f t="shared" si="6"/>
        <v>0</v>
      </c>
      <c r="N199" s="22">
        <f>J199*100/D199</f>
        <v>29.974</v>
      </c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21" t="s">
        <v>58</v>
      </c>
      <c r="B200" s="21" t="s">
        <v>334</v>
      </c>
      <c r="C200" s="21" t="s">
        <v>520</v>
      </c>
      <c r="D200" s="21">
        <v>100</v>
      </c>
      <c r="E200" s="21">
        <v>0</v>
      </c>
      <c r="F200" s="21">
        <v>100</v>
      </c>
      <c r="G200" s="21">
        <v>0</v>
      </c>
      <c r="H200" s="21">
        <v>0</v>
      </c>
      <c r="I200" s="21">
        <v>0</v>
      </c>
      <c r="J200" s="21">
        <v>0</v>
      </c>
      <c r="K200" s="21">
        <v>100</v>
      </c>
      <c r="L200" s="21">
        <v>100</v>
      </c>
      <c r="M200" s="12">
        <f t="shared" si="6"/>
        <v>0</v>
      </c>
      <c r="N200" s="22">
        <f>J200*100/D200</f>
        <v>0</v>
      </c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21" t="s">
        <v>106</v>
      </c>
      <c r="B201" s="21" t="s">
        <v>360</v>
      </c>
      <c r="C201" s="21" t="s">
        <v>520</v>
      </c>
      <c r="D201" s="21">
        <v>3500</v>
      </c>
      <c r="E201" s="21">
        <v>0</v>
      </c>
      <c r="F201" s="21">
        <v>3500</v>
      </c>
      <c r="G201" s="21">
        <v>0</v>
      </c>
      <c r="H201" s="21">
        <v>0</v>
      </c>
      <c r="I201" s="21">
        <v>0</v>
      </c>
      <c r="J201" s="21">
        <v>0</v>
      </c>
      <c r="K201" s="21">
        <v>3500</v>
      </c>
      <c r="L201" s="21">
        <v>3500</v>
      </c>
      <c r="M201" s="12">
        <f t="shared" si="6"/>
        <v>0</v>
      </c>
      <c r="N201" s="22">
        <f>J201*100/D201</f>
        <v>0</v>
      </c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21" t="s">
        <v>60</v>
      </c>
      <c r="B202" s="21" t="s">
        <v>301</v>
      </c>
      <c r="C202" s="21" t="s">
        <v>520</v>
      </c>
      <c r="D202" s="21">
        <v>100</v>
      </c>
      <c r="E202" s="21">
        <v>0</v>
      </c>
      <c r="F202" s="21">
        <v>100</v>
      </c>
      <c r="G202" s="21">
        <v>0</v>
      </c>
      <c r="H202" s="21">
        <v>0</v>
      </c>
      <c r="I202" s="21">
        <v>0</v>
      </c>
      <c r="J202" s="21">
        <v>0</v>
      </c>
      <c r="K202" s="21">
        <v>100</v>
      </c>
      <c r="L202" s="21">
        <v>100</v>
      </c>
      <c r="M202" s="12">
        <f t="shared" si="6"/>
        <v>0</v>
      </c>
      <c r="N202" s="22">
        <f>J202*100/D202</f>
        <v>0</v>
      </c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21" t="s">
        <v>61</v>
      </c>
      <c r="B203" s="21" t="s">
        <v>335</v>
      </c>
      <c r="C203" s="21" t="s">
        <v>520</v>
      </c>
      <c r="D203" s="21">
        <v>50</v>
      </c>
      <c r="E203" s="21">
        <v>0</v>
      </c>
      <c r="F203" s="21">
        <v>50</v>
      </c>
      <c r="G203" s="21">
        <v>0</v>
      </c>
      <c r="H203" s="21">
        <v>0</v>
      </c>
      <c r="I203" s="21">
        <v>0</v>
      </c>
      <c r="J203" s="21">
        <v>0</v>
      </c>
      <c r="K203" s="21">
        <v>50</v>
      </c>
      <c r="L203" s="21">
        <v>50</v>
      </c>
      <c r="M203" s="12">
        <f t="shared" si="6"/>
        <v>0</v>
      </c>
      <c r="N203" s="22">
        <f t="shared" si="7"/>
        <v>0</v>
      </c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21" t="s">
        <v>62</v>
      </c>
      <c r="B204" s="21" t="s">
        <v>336</v>
      </c>
      <c r="C204" s="21" t="s">
        <v>520</v>
      </c>
      <c r="D204" s="21">
        <v>200</v>
      </c>
      <c r="E204" s="21">
        <v>0</v>
      </c>
      <c r="F204" s="21">
        <v>200</v>
      </c>
      <c r="G204" s="21">
        <v>0</v>
      </c>
      <c r="H204" s="21">
        <v>0</v>
      </c>
      <c r="I204" s="21">
        <v>0</v>
      </c>
      <c r="J204" s="21">
        <v>0</v>
      </c>
      <c r="K204" s="21">
        <v>200</v>
      </c>
      <c r="L204" s="21">
        <v>200</v>
      </c>
      <c r="M204" s="12">
        <f t="shared" si="6"/>
        <v>0</v>
      </c>
      <c r="N204" s="22">
        <f>J204*100/D204</f>
        <v>0</v>
      </c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21" t="s">
        <v>63</v>
      </c>
      <c r="B205" s="21" t="s">
        <v>304</v>
      </c>
      <c r="C205" s="21" t="s">
        <v>520</v>
      </c>
      <c r="D205" s="21">
        <v>100</v>
      </c>
      <c r="E205" s="21">
        <v>0</v>
      </c>
      <c r="F205" s="21">
        <v>100</v>
      </c>
      <c r="G205" s="21">
        <v>0</v>
      </c>
      <c r="H205" s="21">
        <v>0</v>
      </c>
      <c r="I205" s="21">
        <v>0</v>
      </c>
      <c r="J205" s="21">
        <v>0</v>
      </c>
      <c r="K205" s="21">
        <v>100</v>
      </c>
      <c r="L205" s="21">
        <v>100</v>
      </c>
      <c r="M205" s="12">
        <f t="shared" si="6"/>
        <v>0</v>
      </c>
      <c r="N205" s="22">
        <f>J205*100/D205</f>
        <v>0</v>
      </c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21" t="s">
        <v>67</v>
      </c>
      <c r="B206" s="21" t="s">
        <v>361</v>
      </c>
      <c r="C206" s="21" t="s">
        <v>520</v>
      </c>
      <c r="D206" s="21">
        <v>10</v>
      </c>
      <c r="E206" s="21">
        <v>16000</v>
      </c>
      <c r="F206" s="21">
        <v>16010</v>
      </c>
      <c r="G206" s="21">
        <v>0</v>
      </c>
      <c r="H206" s="21">
        <v>0</v>
      </c>
      <c r="I206" s="21">
        <v>0</v>
      </c>
      <c r="J206" s="21">
        <v>0</v>
      </c>
      <c r="K206" s="21">
        <v>16010</v>
      </c>
      <c r="L206" s="21">
        <v>16010</v>
      </c>
      <c r="M206" s="12">
        <f t="shared" si="6"/>
        <v>0</v>
      </c>
      <c r="N206" s="22">
        <f>J206*100/D206</f>
        <v>0</v>
      </c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21" t="s">
        <v>68</v>
      </c>
      <c r="B207" s="21" t="s">
        <v>309</v>
      </c>
      <c r="C207" s="21" t="s">
        <v>520</v>
      </c>
      <c r="D207" s="21">
        <v>400</v>
      </c>
      <c r="E207" s="21">
        <v>0</v>
      </c>
      <c r="F207" s="21">
        <v>400</v>
      </c>
      <c r="G207" s="21">
        <v>0</v>
      </c>
      <c r="H207" s="21">
        <v>0</v>
      </c>
      <c r="I207" s="21">
        <v>0</v>
      </c>
      <c r="J207" s="21">
        <v>0</v>
      </c>
      <c r="K207" s="21">
        <v>400</v>
      </c>
      <c r="L207" s="21">
        <v>400</v>
      </c>
      <c r="M207" s="12">
        <f t="shared" si="6"/>
        <v>0</v>
      </c>
      <c r="N207" s="22">
        <f>J207*100/D207</f>
        <v>0</v>
      </c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21" t="s">
        <v>70</v>
      </c>
      <c r="B208" s="21" t="s">
        <v>338</v>
      </c>
      <c r="C208" s="21" t="s">
        <v>520</v>
      </c>
      <c r="D208" s="21">
        <v>200</v>
      </c>
      <c r="E208" s="21">
        <v>0</v>
      </c>
      <c r="F208" s="21">
        <v>200</v>
      </c>
      <c r="G208" s="21">
        <v>0</v>
      </c>
      <c r="H208" s="21">
        <v>0</v>
      </c>
      <c r="I208" s="21">
        <v>0</v>
      </c>
      <c r="J208" s="21">
        <v>0</v>
      </c>
      <c r="K208" s="21">
        <v>200</v>
      </c>
      <c r="L208" s="21">
        <v>200</v>
      </c>
      <c r="M208" s="12">
        <f t="shared" si="6"/>
        <v>0</v>
      </c>
      <c r="N208" s="22">
        <f>J208*100/D208</f>
        <v>0</v>
      </c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21" t="s">
        <v>71</v>
      </c>
      <c r="B209" s="21" t="s">
        <v>312</v>
      </c>
      <c r="C209" s="21" t="s">
        <v>520</v>
      </c>
      <c r="D209" s="21">
        <v>750</v>
      </c>
      <c r="E209" s="21">
        <v>0</v>
      </c>
      <c r="F209" s="21">
        <v>750</v>
      </c>
      <c r="G209" s="21">
        <v>0</v>
      </c>
      <c r="H209" s="21">
        <v>0</v>
      </c>
      <c r="I209" s="21">
        <v>0</v>
      </c>
      <c r="J209" s="21">
        <v>0</v>
      </c>
      <c r="K209" s="21">
        <v>750</v>
      </c>
      <c r="L209" s="21">
        <v>750</v>
      </c>
      <c r="M209" s="12">
        <f t="shared" si="6"/>
        <v>0</v>
      </c>
      <c r="N209" s="22">
        <f t="shared" si="7"/>
        <v>0</v>
      </c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21" t="s">
        <v>72</v>
      </c>
      <c r="B210" s="21" t="s">
        <v>313</v>
      </c>
      <c r="C210" s="21" t="s">
        <v>520</v>
      </c>
      <c r="D210" s="21">
        <v>10</v>
      </c>
      <c r="E210" s="21">
        <v>0</v>
      </c>
      <c r="F210" s="21">
        <v>10</v>
      </c>
      <c r="G210" s="21">
        <v>0</v>
      </c>
      <c r="H210" s="21">
        <v>0</v>
      </c>
      <c r="I210" s="21">
        <v>0</v>
      </c>
      <c r="J210" s="21">
        <v>0</v>
      </c>
      <c r="K210" s="21">
        <v>10</v>
      </c>
      <c r="L210" s="21">
        <v>10</v>
      </c>
      <c r="M210" s="12">
        <f t="shared" si="6"/>
        <v>0</v>
      </c>
      <c r="N210" s="22">
        <f t="shared" si="7"/>
        <v>0</v>
      </c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21" t="s">
        <v>75</v>
      </c>
      <c r="B211" s="21" t="s">
        <v>341</v>
      </c>
      <c r="C211" s="21" t="s">
        <v>520</v>
      </c>
      <c r="D211" s="21">
        <v>300</v>
      </c>
      <c r="E211" s="21">
        <v>0</v>
      </c>
      <c r="F211" s="21">
        <v>300</v>
      </c>
      <c r="G211" s="21">
        <v>296</v>
      </c>
      <c r="H211" s="21">
        <v>296</v>
      </c>
      <c r="I211" s="21">
        <v>0</v>
      </c>
      <c r="J211" s="21">
        <v>0</v>
      </c>
      <c r="K211" s="21">
        <v>4</v>
      </c>
      <c r="L211" s="21">
        <v>300</v>
      </c>
      <c r="M211" s="12">
        <f t="shared" si="6"/>
        <v>0</v>
      </c>
      <c r="N211" s="22">
        <f>J211*100/D211</f>
        <v>0</v>
      </c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21" t="s">
        <v>76</v>
      </c>
      <c r="B212" s="21" t="s">
        <v>342</v>
      </c>
      <c r="C212" s="21" t="s">
        <v>520</v>
      </c>
      <c r="D212" s="21">
        <v>150</v>
      </c>
      <c r="E212" s="21">
        <v>0</v>
      </c>
      <c r="F212" s="21">
        <v>150</v>
      </c>
      <c r="G212" s="21">
        <v>0</v>
      </c>
      <c r="H212" s="21">
        <v>0</v>
      </c>
      <c r="I212" s="21">
        <v>0</v>
      </c>
      <c r="J212" s="21">
        <v>0</v>
      </c>
      <c r="K212" s="21">
        <v>150</v>
      </c>
      <c r="L212" s="21">
        <v>150</v>
      </c>
      <c r="M212" s="12">
        <f t="shared" si="6"/>
        <v>0</v>
      </c>
      <c r="N212" s="22">
        <f t="shared" si="7"/>
        <v>0</v>
      </c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21" t="s">
        <v>79</v>
      </c>
      <c r="B213" s="21" t="s">
        <v>349</v>
      </c>
      <c r="C213" s="21" t="s">
        <v>520</v>
      </c>
      <c r="D213" s="21">
        <v>150</v>
      </c>
      <c r="E213" s="21">
        <v>0</v>
      </c>
      <c r="F213" s="21">
        <v>150</v>
      </c>
      <c r="G213" s="21">
        <v>0</v>
      </c>
      <c r="H213" s="21">
        <v>0</v>
      </c>
      <c r="I213" s="21">
        <v>0</v>
      </c>
      <c r="J213" s="21">
        <v>0</v>
      </c>
      <c r="K213" s="21">
        <v>150</v>
      </c>
      <c r="L213" s="21">
        <v>150</v>
      </c>
      <c r="M213" s="12">
        <f t="shared" si="6"/>
        <v>0</v>
      </c>
      <c r="N213" s="22">
        <f t="shared" si="7"/>
        <v>0</v>
      </c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21" t="s">
        <v>81</v>
      </c>
      <c r="B214" s="21" t="s">
        <v>320</v>
      </c>
      <c r="C214" s="21" t="s">
        <v>520</v>
      </c>
      <c r="D214" s="21">
        <v>1200</v>
      </c>
      <c r="E214" s="21">
        <v>0</v>
      </c>
      <c r="F214" s="21">
        <v>1200</v>
      </c>
      <c r="G214" s="21">
        <v>0</v>
      </c>
      <c r="H214" s="21">
        <v>0</v>
      </c>
      <c r="I214" s="21">
        <v>0</v>
      </c>
      <c r="J214" s="21">
        <v>0</v>
      </c>
      <c r="K214" s="21">
        <v>1200</v>
      </c>
      <c r="L214" s="21">
        <v>1200</v>
      </c>
      <c r="M214" s="12">
        <f t="shared" si="6"/>
        <v>0</v>
      </c>
      <c r="N214" s="22">
        <f>J214*100/D214</f>
        <v>0</v>
      </c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21" t="s">
        <v>82</v>
      </c>
      <c r="B215" s="21" t="s">
        <v>321</v>
      </c>
      <c r="C215" s="21" t="s">
        <v>520</v>
      </c>
      <c r="D215" s="21">
        <v>150</v>
      </c>
      <c r="E215" s="21">
        <v>0</v>
      </c>
      <c r="F215" s="21">
        <v>150</v>
      </c>
      <c r="G215" s="21">
        <v>40</v>
      </c>
      <c r="H215" s="21">
        <v>40</v>
      </c>
      <c r="I215" s="21">
        <v>40</v>
      </c>
      <c r="J215" s="21">
        <v>40</v>
      </c>
      <c r="K215" s="21">
        <v>110</v>
      </c>
      <c r="L215" s="21">
        <v>110</v>
      </c>
      <c r="M215" s="12">
        <f t="shared" si="6"/>
        <v>0</v>
      </c>
      <c r="N215" s="22">
        <f>J215*100/D215</f>
        <v>26.666666666666668</v>
      </c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21" t="s">
        <v>83</v>
      </c>
      <c r="B216" s="21" t="s">
        <v>322</v>
      </c>
      <c r="C216" s="21" t="s">
        <v>520</v>
      </c>
      <c r="D216" s="21">
        <v>300</v>
      </c>
      <c r="E216" s="21">
        <v>0</v>
      </c>
      <c r="F216" s="21">
        <v>300</v>
      </c>
      <c r="G216" s="21">
        <v>300</v>
      </c>
      <c r="H216" s="21">
        <v>300</v>
      </c>
      <c r="I216" s="21">
        <v>300</v>
      </c>
      <c r="J216" s="21">
        <v>300</v>
      </c>
      <c r="K216" s="21">
        <v>0</v>
      </c>
      <c r="L216" s="21">
        <v>0</v>
      </c>
      <c r="M216" s="12">
        <f t="shared" si="6"/>
        <v>0</v>
      </c>
      <c r="N216" s="22">
        <f>J216*100/D216</f>
        <v>100</v>
      </c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21" t="s">
        <v>84</v>
      </c>
      <c r="B217" s="21" t="s">
        <v>323</v>
      </c>
      <c r="C217" s="21" t="s">
        <v>520</v>
      </c>
      <c r="D217" s="21">
        <v>400</v>
      </c>
      <c r="E217" s="21">
        <v>0</v>
      </c>
      <c r="F217" s="21">
        <v>400</v>
      </c>
      <c r="G217" s="21">
        <v>300</v>
      </c>
      <c r="H217" s="21">
        <v>300</v>
      </c>
      <c r="I217" s="21">
        <v>300</v>
      </c>
      <c r="J217" s="21">
        <v>300</v>
      </c>
      <c r="K217" s="21">
        <v>100</v>
      </c>
      <c r="L217" s="21">
        <v>100</v>
      </c>
      <c r="M217" s="12">
        <f t="shared" si="6"/>
        <v>0</v>
      </c>
      <c r="N217" s="22">
        <f>J217*100/D217</f>
        <v>75</v>
      </c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21" t="s">
        <v>86</v>
      </c>
      <c r="B218" s="21" t="s">
        <v>325</v>
      </c>
      <c r="C218" s="21" t="s">
        <v>520</v>
      </c>
      <c r="D218" s="21">
        <v>100</v>
      </c>
      <c r="E218" s="21">
        <v>0</v>
      </c>
      <c r="F218" s="21">
        <v>100</v>
      </c>
      <c r="G218" s="21">
        <v>0</v>
      </c>
      <c r="H218" s="21">
        <v>0</v>
      </c>
      <c r="I218" s="21">
        <v>0</v>
      </c>
      <c r="J218" s="21">
        <v>0</v>
      </c>
      <c r="K218" s="21">
        <v>100</v>
      </c>
      <c r="L218" s="21">
        <v>100</v>
      </c>
      <c r="M218" s="12">
        <f t="shared" si="6"/>
        <v>0</v>
      </c>
      <c r="N218" s="22">
        <f>J218*100/D218</f>
        <v>0</v>
      </c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21" t="s">
        <v>107</v>
      </c>
      <c r="B219" s="21" t="s">
        <v>362</v>
      </c>
      <c r="C219" s="21" t="s">
        <v>520</v>
      </c>
      <c r="D219" s="21">
        <v>1000</v>
      </c>
      <c r="E219" s="21">
        <v>0</v>
      </c>
      <c r="F219" s="21">
        <v>1000</v>
      </c>
      <c r="G219" s="21">
        <v>81.84</v>
      </c>
      <c r="H219" s="21">
        <v>81.84</v>
      </c>
      <c r="I219" s="21">
        <v>81.84</v>
      </c>
      <c r="J219" s="21">
        <v>81.84</v>
      </c>
      <c r="K219" s="21">
        <v>918.16</v>
      </c>
      <c r="L219" s="21">
        <v>918.16</v>
      </c>
      <c r="M219" s="12">
        <f t="shared" si="6"/>
        <v>0</v>
      </c>
      <c r="N219" s="22">
        <f t="shared" si="7"/>
        <v>8.1839999999999993</v>
      </c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21" t="s">
        <v>87</v>
      </c>
      <c r="B220" s="21" t="s">
        <v>326</v>
      </c>
      <c r="C220" s="21" t="s">
        <v>520</v>
      </c>
      <c r="D220" s="21">
        <v>300</v>
      </c>
      <c r="E220" s="21">
        <v>2000</v>
      </c>
      <c r="F220" s="21">
        <v>2300</v>
      </c>
      <c r="G220" s="21">
        <v>907.6</v>
      </c>
      <c r="H220" s="21">
        <v>907.6</v>
      </c>
      <c r="I220" s="21">
        <v>907.6</v>
      </c>
      <c r="J220" s="21">
        <v>907.6</v>
      </c>
      <c r="K220" s="21">
        <v>1392.4</v>
      </c>
      <c r="L220" s="21">
        <v>1392.4</v>
      </c>
      <c r="M220" s="12">
        <f t="shared" si="6"/>
        <v>0</v>
      </c>
      <c r="N220" s="22">
        <f>J220*100/D220</f>
        <v>302.53333333333336</v>
      </c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21" t="s">
        <v>88</v>
      </c>
      <c r="B221" s="21" t="s">
        <v>327</v>
      </c>
      <c r="C221" s="21" t="s">
        <v>520</v>
      </c>
      <c r="D221" s="21">
        <v>100</v>
      </c>
      <c r="E221" s="21">
        <v>0</v>
      </c>
      <c r="F221" s="21">
        <v>100</v>
      </c>
      <c r="G221" s="21">
        <v>0</v>
      </c>
      <c r="H221" s="21">
        <v>0</v>
      </c>
      <c r="I221" s="21">
        <v>0</v>
      </c>
      <c r="J221" s="21">
        <v>0</v>
      </c>
      <c r="K221" s="21">
        <v>100</v>
      </c>
      <c r="L221" s="21">
        <v>100</v>
      </c>
      <c r="M221" s="12">
        <f t="shared" si="6"/>
        <v>0</v>
      </c>
      <c r="N221" s="22">
        <f>J221*100/D221</f>
        <v>0</v>
      </c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21" t="s">
        <v>90</v>
      </c>
      <c r="B222" s="21" t="s">
        <v>320</v>
      </c>
      <c r="C222" s="21" t="s">
        <v>520</v>
      </c>
      <c r="D222" s="21">
        <v>2000</v>
      </c>
      <c r="E222" s="21">
        <v>13000</v>
      </c>
      <c r="F222" s="21">
        <v>15000</v>
      </c>
      <c r="G222" s="21">
        <v>0</v>
      </c>
      <c r="H222" s="21">
        <v>0</v>
      </c>
      <c r="I222" s="21">
        <v>0</v>
      </c>
      <c r="J222" s="21">
        <v>0</v>
      </c>
      <c r="K222" s="21">
        <v>15000</v>
      </c>
      <c r="L222" s="21">
        <v>15000</v>
      </c>
      <c r="M222" s="12">
        <f t="shared" si="6"/>
        <v>0</v>
      </c>
      <c r="N222" s="22">
        <f>J222*100/D222</f>
        <v>0</v>
      </c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21" t="s">
        <v>33</v>
      </c>
      <c r="B223" s="21" t="s">
        <v>274</v>
      </c>
      <c r="C223" s="21" t="s">
        <v>521</v>
      </c>
      <c r="D223" s="21">
        <v>17304</v>
      </c>
      <c r="E223" s="21">
        <v>0</v>
      </c>
      <c r="F223" s="21">
        <v>17304</v>
      </c>
      <c r="G223" s="21">
        <v>13098.11</v>
      </c>
      <c r="H223" s="21">
        <v>13098.11</v>
      </c>
      <c r="I223" s="21">
        <v>11536</v>
      </c>
      <c r="J223" s="21">
        <v>11668.75</v>
      </c>
      <c r="K223" s="21">
        <v>4205.8900000000003</v>
      </c>
      <c r="L223" s="21">
        <v>5768</v>
      </c>
      <c r="M223" s="12">
        <f t="shared" si="6"/>
        <v>-132.75</v>
      </c>
      <c r="N223" s="22">
        <f>J223*100/D223</f>
        <v>67.433830328247808</v>
      </c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21" t="s">
        <v>34</v>
      </c>
      <c r="B224" s="21" t="s">
        <v>275</v>
      </c>
      <c r="C224" s="21" t="s">
        <v>521</v>
      </c>
      <c r="D224" s="21">
        <v>26712</v>
      </c>
      <c r="E224" s="21">
        <v>0</v>
      </c>
      <c r="F224" s="21">
        <v>26712</v>
      </c>
      <c r="G224" s="21">
        <v>20271.71</v>
      </c>
      <c r="H224" s="21">
        <v>20271.71</v>
      </c>
      <c r="I224" s="21">
        <v>17808</v>
      </c>
      <c r="J224" s="21">
        <v>17615.36</v>
      </c>
      <c r="K224" s="21">
        <v>6440.29</v>
      </c>
      <c r="L224" s="21">
        <v>8904</v>
      </c>
      <c r="M224" s="12">
        <f t="shared" si="6"/>
        <v>192.63999999999942</v>
      </c>
      <c r="N224" s="22">
        <f>J224*100/D224</f>
        <v>65.945492662473796</v>
      </c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21" t="s">
        <v>35</v>
      </c>
      <c r="B225" s="21" t="s">
        <v>276</v>
      </c>
      <c r="C225" s="21" t="s">
        <v>521</v>
      </c>
      <c r="D225" s="21">
        <v>3668</v>
      </c>
      <c r="E225" s="21">
        <v>0</v>
      </c>
      <c r="F225" s="21">
        <v>3668</v>
      </c>
      <c r="G225" s="21">
        <v>0</v>
      </c>
      <c r="H225" s="21">
        <v>0</v>
      </c>
      <c r="I225" s="21">
        <v>0</v>
      </c>
      <c r="J225" s="21">
        <v>0</v>
      </c>
      <c r="K225" s="21">
        <v>3668</v>
      </c>
      <c r="L225" s="21">
        <v>3668</v>
      </c>
      <c r="M225" s="12">
        <f t="shared" si="6"/>
        <v>0</v>
      </c>
      <c r="N225" s="22">
        <f>J225*100/D225</f>
        <v>0</v>
      </c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21" t="s">
        <v>38</v>
      </c>
      <c r="B226" s="21" t="s">
        <v>279</v>
      </c>
      <c r="C226" s="21" t="s">
        <v>521</v>
      </c>
      <c r="D226" s="21">
        <v>2850</v>
      </c>
      <c r="E226" s="21">
        <v>0</v>
      </c>
      <c r="F226" s="21">
        <v>2850</v>
      </c>
      <c r="G226" s="21">
        <v>2760</v>
      </c>
      <c r="H226" s="21">
        <v>2760</v>
      </c>
      <c r="I226" s="21">
        <v>2760</v>
      </c>
      <c r="J226" s="21">
        <v>2760</v>
      </c>
      <c r="K226" s="21">
        <v>90</v>
      </c>
      <c r="L226" s="21">
        <v>90</v>
      </c>
      <c r="M226" s="12">
        <f t="shared" si="6"/>
        <v>0</v>
      </c>
      <c r="N226" s="22">
        <f>J226*100/D226</f>
        <v>96.84210526315789</v>
      </c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21" t="s">
        <v>92</v>
      </c>
      <c r="B227" s="21" t="s">
        <v>330</v>
      </c>
      <c r="C227" s="21" t="s">
        <v>521</v>
      </c>
      <c r="D227" s="21">
        <v>800</v>
      </c>
      <c r="E227" s="21">
        <v>0</v>
      </c>
      <c r="F227" s="21">
        <v>800</v>
      </c>
      <c r="G227" s="21">
        <v>0</v>
      </c>
      <c r="H227" s="21">
        <v>0</v>
      </c>
      <c r="I227" s="21">
        <v>0</v>
      </c>
      <c r="J227" s="21">
        <v>0</v>
      </c>
      <c r="K227" s="21">
        <v>800</v>
      </c>
      <c r="L227" s="21">
        <v>800</v>
      </c>
      <c r="M227" s="12">
        <f t="shared" si="6"/>
        <v>0</v>
      </c>
      <c r="N227" s="22">
        <f>J227*100/D227</f>
        <v>0</v>
      </c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21" t="s">
        <v>41</v>
      </c>
      <c r="B228" s="21" t="s">
        <v>282</v>
      </c>
      <c r="C228" s="21" t="s">
        <v>521</v>
      </c>
      <c r="D228" s="21">
        <v>204</v>
      </c>
      <c r="E228" s="21">
        <v>100</v>
      </c>
      <c r="F228" s="21">
        <v>304</v>
      </c>
      <c r="G228" s="21">
        <v>271.68</v>
      </c>
      <c r="H228" s="21">
        <v>271.68</v>
      </c>
      <c r="I228" s="21">
        <v>271.68</v>
      </c>
      <c r="J228" s="21">
        <v>237.72</v>
      </c>
      <c r="K228" s="21">
        <v>32.32</v>
      </c>
      <c r="L228" s="21">
        <v>32.32</v>
      </c>
      <c r="M228" s="12">
        <f t="shared" si="6"/>
        <v>33.960000000000008</v>
      </c>
      <c r="N228" s="22">
        <f>J228*100/D228</f>
        <v>116.52941176470588</v>
      </c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21" t="s">
        <v>42</v>
      </c>
      <c r="B229" s="21" t="s">
        <v>283</v>
      </c>
      <c r="C229" s="21" t="s">
        <v>521</v>
      </c>
      <c r="D229" s="21">
        <v>360</v>
      </c>
      <c r="E229" s="21">
        <v>210</v>
      </c>
      <c r="F229" s="21">
        <v>570</v>
      </c>
      <c r="G229" s="21">
        <v>360.2</v>
      </c>
      <c r="H229" s="21">
        <v>360.2</v>
      </c>
      <c r="I229" s="21">
        <v>360.2</v>
      </c>
      <c r="J229" s="21">
        <v>294.70999999999998</v>
      </c>
      <c r="K229" s="21">
        <v>209.8</v>
      </c>
      <c r="L229" s="21">
        <v>209.8</v>
      </c>
      <c r="M229" s="12">
        <f t="shared" si="6"/>
        <v>65.490000000000009</v>
      </c>
      <c r="N229" s="22">
        <f>J229*100/D229</f>
        <v>81.86388888888888</v>
      </c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21" t="s">
        <v>93</v>
      </c>
      <c r="B230" s="21" t="s">
        <v>331</v>
      </c>
      <c r="C230" s="21" t="s">
        <v>521</v>
      </c>
      <c r="D230" s="21">
        <v>200</v>
      </c>
      <c r="E230" s="21">
        <v>0</v>
      </c>
      <c r="F230" s="21">
        <v>200</v>
      </c>
      <c r="G230" s="21">
        <v>0</v>
      </c>
      <c r="H230" s="21">
        <v>0</v>
      </c>
      <c r="I230" s="21">
        <v>0</v>
      </c>
      <c r="J230" s="21">
        <v>0</v>
      </c>
      <c r="K230" s="21">
        <v>200</v>
      </c>
      <c r="L230" s="21">
        <v>200</v>
      </c>
      <c r="M230" s="12">
        <f t="shared" si="6"/>
        <v>0</v>
      </c>
      <c r="N230" s="22">
        <f t="shared" si="7"/>
        <v>0</v>
      </c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21" t="s">
        <v>44</v>
      </c>
      <c r="B231" s="21" t="s">
        <v>285</v>
      </c>
      <c r="C231" s="21" t="s">
        <v>521</v>
      </c>
      <c r="D231" s="21">
        <v>0</v>
      </c>
      <c r="E231" s="21">
        <v>1000</v>
      </c>
      <c r="F231" s="21">
        <v>1000</v>
      </c>
      <c r="G231" s="21">
        <v>613.79999999999995</v>
      </c>
      <c r="H231" s="21">
        <v>613.79999999999995</v>
      </c>
      <c r="I231" s="21">
        <v>0</v>
      </c>
      <c r="J231" s="21">
        <v>0</v>
      </c>
      <c r="K231" s="21">
        <v>386.2</v>
      </c>
      <c r="L231" s="21">
        <v>1000</v>
      </c>
      <c r="M231" s="12">
        <f t="shared" si="6"/>
        <v>0</v>
      </c>
      <c r="N231" s="22" t="e">
        <f>J231*100/D231</f>
        <v>#DIV/0!</v>
      </c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21" t="s">
        <v>46</v>
      </c>
      <c r="B232" s="21" t="s">
        <v>287</v>
      </c>
      <c r="C232" s="21" t="s">
        <v>521</v>
      </c>
      <c r="D232" s="21">
        <v>5261.42</v>
      </c>
      <c r="E232" s="21">
        <v>0</v>
      </c>
      <c r="F232" s="21">
        <v>5261.42</v>
      </c>
      <c r="G232" s="21">
        <v>4053.08</v>
      </c>
      <c r="H232" s="21">
        <v>4053.08</v>
      </c>
      <c r="I232" s="21">
        <v>3543.69</v>
      </c>
      <c r="J232" s="21">
        <v>3543.69</v>
      </c>
      <c r="K232" s="21">
        <v>1208.3399999999999</v>
      </c>
      <c r="L232" s="21">
        <v>1717.73</v>
      </c>
      <c r="M232" s="12">
        <f t="shared" si="6"/>
        <v>0</v>
      </c>
      <c r="N232" s="22">
        <f>J232*100/D232</f>
        <v>67.352349745886087</v>
      </c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21" t="s">
        <v>49</v>
      </c>
      <c r="B233" s="21" t="s">
        <v>290</v>
      </c>
      <c r="C233" s="21" t="s">
        <v>521</v>
      </c>
      <c r="D233" s="21">
        <v>3668</v>
      </c>
      <c r="E233" s="21">
        <v>0</v>
      </c>
      <c r="F233" s="21">
        <v>3668</v>
      </c>
      <c r="G233" s="21">
        <v>2103.06</v>
      </c>
      <c r="H233" s="21">
        <v>2103.06</v>
      </c>
      <c r="I233" s="21">
        <v>2103.06</v>
      </c>
      <c r="J233" s="21">
        <v>2103.06</v>
      </c>
      <c r="K233" s="21">
        <v>1564.94</v>
      </c>
      <c r="L233" s="21">
        <v>1564.94</v>
      </c>
      <c r="M233" s="12">
        <f t="shared" si="6"/>
        <v>0</v>
      </c>
      <c r="N233" s="22">
        <f>J233*100/D233</f>
        <v>57.335332606324975</v>
      </c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21" t="s">
        <v>52</v>
      </c>
      <c r="B234" s="21" t="s">
        <v>293</v>
      </c>
      <c r="C234" s="21" t="s">
        <v>521</v>
      </c>
      <c r="D234" s="21">
        <v>500</v>
      </c>
      <c r="E234" s="21">
        <v>0</v>
      </c>
      <c r="F234" s="21">
        <v>500</v>
      </c>
      <c r="G234" s="21">
        <v>0</v>
      </c>
      <c r="H234" s="21">
        <v>0</v>
      </c>
      <c r="I234" s="21">
        <v>0</v>
      </c>
      <c r="J234" s="21">
        <v>0</v>
      </c>
      <c r="K234" s="21">
        <v>500</v>
      </c>
      <c r="L234" s="21">
        <v>500</v>
      </c>
      <c r="M234" s="12">
        <f t="shared" si="6"/>
        <v>0</v>
      </c>
      <c r="N234" s="22">
        <f>J234*100/D234</f>
        <v>0</v>
      </c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21" t="s">
        <v>56</v>
      </c>
      <c r="B235" s="21" t="s">
        <v>332</v>
      </c>
      <c r="C235" s="21" t="s">
        <v>521</v>
      </c>
      <c r="D235" s="21">
        <v>20</v>
      </c>
      <c r="E235" s="21">
        <v>0</v>
      </c>
      <c r="F235" s="21">
        <v>20</v>
      </c>
      <c r="G235" s="21">
        <v>0</v>
      </c>
      <c r="H235" s="21">
        <v>0</v>
      </c>
      <c r="I235" s="21">
        <v>0</v>
      </c>
      <c r="J235" s="21">
        <v>0</v>
      </c>
      <c r="K235" s="21">
        <v>20</v>
      </c>
      <c r="L235" s="21">
        <v>20</v>
      </c>
      <c r="M235" s="12">
        <f t="shared" si="6"/>
        <v>0</v>
      </c>
      <c r="N235" s="22">
        <f>J235*100/D235</f>
        <v>0</v>
      </c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21" t="s">
        <v>57</v>
      </c>
      <c r="B236" s="21" t="s">
        <v>333</v>
      </c>
      <c r="C236" s="21" t="s">
        <v>521</v>
      </c>
      <c r="D236" s="21">
        <v>1700</v>
      </c>
      <c r="E236" s="21">
        <v>0</v>
      </c>
      <c r="F236" s="21">
        <v>1700</v>
      </c>
      <c r="G236" s="21">
        <v>0</v>
      </c>
      <c r="H236" s="21">
        <v>0</v>
      </c>
      <c r="I236" s="21">
        <v>0</v>
      </c>
      <c r="J236" s="21">
        <v>0</v>
      </c>
      <c r="K236" s="21">
        <v>1700</v>
      </c>
      <c r="L236" s="21">
        <v>1700</v>
      </c>
      <c r="M236" s="12">
        <f t="shared" si="6"/>
        <v>0</v>
      </c>
      <c r="N236" s="22">
        <f>J236*100/D236</f>
        <v>0</v>
      </c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21" t="s">
        <v>58</v>
      </c>
      <c r="B237" s="21" t="s">
        <v>334</v>
      </c>
      <c r="C237" s="21" t="s">
        <v>521</v>
      </c>
      <c r="D237" s="21">
        <v>50</v>
      </c>
      <c r="E237" s="21">
        <v>0</v>
      </c>
      <c r="F237" s="21">
        <v>50</v>
      </c>
      <c r="G237" s="21">
        <v>0</v>
      </c>
      <c r="H237" s="21">
        <v>0</v>
      </c>
      <c r="I237" s="21">
        <v>0</v>
      </c>
      <c r="J237" s="21">
        <v>0</v>
      </c>
      <c r="K237" s="21">
        <v>50</v>
      </c>
      <c r="L237" s="21">
        <v>50</v>
      </c>
      <c r="M237" s="12">
        <f t="shared" si="6"/>
        <v>0</v>
      </c>
      <c r="N237" s="22">
        <f>J237*100/D237</f>
        <v>0</v>
      </c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21" t="s">
        <v>60</v>
      </c>
      <c r="B238" s="21" t="s">
        <v>301</v>
      </c>
      <c r="C238" s="21" t="s">
        <v>521</v>
      </c>
      <c r="D238" s="21">
        <v>800</v>
      </c>
      <c r="E238" s="21">
        <v>0</v>
      </c>
      <c r="F238" s="21">
        <v>800</v>
      </c>
      <c r="G238" s="21">
        <v>80</v>
      </c>
      <c r="H238" s="21">
        <v>80</v>
      </c>
      <c r="I238" s="21">
        <v>80</v>
      </c>
      <c r="J238" s="21">
        <v>80</v>
      </c>
      <c r="K238" s="21">
        <v>720</v>
      </c>
      <c r="L238" s="21">
        <v>720</v>
      </c>
      <c r="M238" s="12">
        <f t="shared" si="6"/>
        <v>0</v>
      </c>
      <c r="N238" s="22">
        <f>J238*100/D238</f>
        <v>10</v>
      </c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21" t="s">
        <v>61</v>
      </c>
      <c r="B239" s="21" t="s">
        <v>335</v>
      </c>
      <c r="C239" s="21" t="s">
        <v>521</v>
      </c>
      <c r="D239" s="21">
        <v>40</v>
      </c>
      <c r="E239" s="21">
        <v>0</v>
      </c>
      <c r="F239" s="21">
        <v>40</v>
      </c>
      <c r="G239" s="21">
        <v>0</v>
      </c>
      <c r="H239" s="21">
        <v>0</v>
      </c>
      <c r="I239" s="21">
        <v>0</v>
      </c>
      <c r="J239" s="21">
        <v>0</v>
      </c>
      <c r="K239" s="21">
        <v>40</v>
      </c>
      <c r="L239" s="21">
        <v>40</v>
      </c>
      <c r="M239" s="12">
        <f t="shared" si="6"/>
        <v>0</v>
      </c>
      <c r="N239" s="22">
        <f>J239*100/D239</f>
        <v>0</v>
      </c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21" t="s">
        <v>62</v>
      </c>
      <c r="B240" s="21" t="s">
        <v>336</v>
      </c>
      <c r="C240" s="21" t="s">
        <v>521</v>
      </c>
      <c r="D240" s="21">
        <v>100</v>
      </c>
      <c r="E240" s="21">
        <v>0</v>
      </c>
      <c r="F240" s="21">
        <v>100</v>
      </c>
      <c r="G240" s="21">
        <v>0</v>
      </c>
      <c r="H240" s="21">
        <v>0</v>
      </c>
      <c r="I240" s="21">
        <v>0</v>
      </c>
      <c r="J240" s="21">
        <v>0</v>
      </c>
      <c r="K240" s="21">
        <v>100</v>
      </c>
      <c r="L240" s="21">
        <v>100</v>
      </c>
      <c r="M240" s="12">
        <f t="shared" si="6"/>
        <v>0</v>
      </c>
      <c r="N240" s="22">
        <f>J240*100/D240</f>
        <v>0</v>
      </c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21" t="s">
        <v>66</v>
      </c>
      <c r="B241" s="21" t="s">
        <v>307</v>
      </c>
      <c r="C241" s="21" t="s">
        <v>521</v>
      </c>
      <c r="D241" s="21">
        <v>100</v>
      </c>
      <c r="E241" s="21">
        <v>0</v>
      </c>
      <c r="F241" s="21">
        <v>100</v>
      </c>
      <c r="G241" s="21">
        <v>100</v>
      </c>
      <c r="H241" s="21">
        <v>100</v>
      </c>
      <c r="I241" s="21">
        <v>0</v>
      </c>
      <c r="J241" s="21">
        <v>0</v>
      </c>
      <c r="K241" s="21">
        <v>0</v>
      </c>
      <c r="L241" s="21">
        <v>100</v>
      </c>
      <c r="M241" s="12">
        <f t="shared" si="6"/>
        <v>0</v>
      </c>
      <c r="N241" s="22">
        <f>J241*100/D241</f>
        <v>0</v>
      </c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21" t="s">
        <v>68</v>
      </c>
      <c r="B242" s="21" t="s">
        <v>309</v>
      </c>
      <c r="C242" s="21" t="s">
        <v>521</v>
      </c>
      <c r="D242" s="21">
        <v>10</v>
      </c>
      <c r="E242" s="21">
        <v>0</v>
      </c>
      <c r="F242" s="21">
        <v>10</v>
      </c>
      <c r="G242" s="21">
        <v>0</v>
      </c>
      <c r="H242" s="21">
        <v>0</v>
      </c>
      <c r="I242" s="21">
        <v>0</v>
      </c>
      <c r="J242" s="21">
        <v>0</v>
      </c>
      <c r="K242" s="21">
        <v>10</v>
      </c>
      <c r="L242" s="21">
        <v>10</v>
      </c>
      <c r="M242" s="12">
        <f t="shared" si="6"/>
        <v>0</v>
      </c>
      <c r="N242" s="22">
        <f>J242*100/D242</f>
        <v>0</v>
      </c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21" t="s">
        <v>70</v>
      </c>
      <c r="B243" s="21" t="s">
        <v>338</v>
      </c>
      <c r="C243" s="21" t="s">
        <v>521</v>
      </c>
      <c r="D243" s="21">
        <v>100</v>
      </c>
      <c r="E243" s="21">
        <v>0</v>
      </c>
      <c r="F243" s="21">
        <v>100</v>
      </c>
      <c r="G243" s="21">
        <v>0</v>
      </c>
      <c r="H243" s="21">
        <v>0</v>
      </c>
      <c r="I243" s="21">
        <v>0</v>
      </c>
      <c r="J243" s="21">
        <v>0</v>
      </c>
      <c r="K243" s="21">
        <v>100</v>
      </c>
      <c r="L243" s="21">
        <v>100</v>
      </c>
      <c r="M243" s="12">
        <f t="shared" si="6"/>
        <v>0</v>
      </c>
      <c r="N243" s="22">
        <f>J243*100/D243</f>
        <v>0</v>
      </c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21" t="s">
        <v>71</v>
      </c>
      <c r="B244" s="21" t="s">
        <v>312</v>
      </c>
      <c r="C244" s="21" t="s">
        <v>521</v>
      </c>
      <c r="D244" s="21">
        <v>5000</v>
      </c>
      <c r="E244" s="21">
        <v>0</v>
      </c>
      <c r="F244" s="21">
        <v>5000</v>
      </c>
      <c r="G244" s="21">
        <v>0</v>
      </c>
      <c r="H244" s="21">
        <v>0</v>
      </c>
      <c r="I244" s="21">
        <v>0</v>
      </c>
      <c r="J244" s="21">
        <v>0</v>
      </c>
      <c r="K244" s="21">
        <v>5000</v>
      </c>
      <c r="L244" s="21">
        <v>5000</v>
      </c>
      <c r="M244" s="12">
        <f t="shared" si="6"/>
        <v>0</v>
      </c>
      <c r="N244" s="22">
        <f>J244*100/D244</f>
        <v>0</v>
      </c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21" t="s">
        <v>72</v>
      </c>
      <c r="B245" s="21" t="s">
        <v>313</v>
      </c>
      <c r="C245" s="21" t="s">
        <v>521</v>
      </c>
      <c r="D245" s="21">
        <v>50</v>
      </c>
      <c r="E245" s="21">
        <v>0</v>
      </c>
      <c r="F245" s="21">
        <v>50</v>
      </c>
      <c r="G245" s="21">
        <v>0</v>
      </c>
      <c r="H245" s="21">
        <v>0</v>
      </c>
      <c r="I245" s="21">
        <v>0</v>
      </c>
      <c r="J245" s="21">
        <v>0</v>
      </c>
      <c r="K245" s="21">
        <v>50</v>
      </c>
      <c r="L245" s="21">
        <v>50</v>
      </c>
      <c r="M245" s="12">
        <f t="shared" si="6"/>
        <v>0</v>
      </c>
      <c r="N245" s="22">
        <f t="shared" si="7"/>
        <v>0</v>
      </c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21" t="s">
        <v>75</v>
      </c>
      <c r="B246" s="21" t="s">
        <v>341</v>
      </c>
      <c r="C246" s="21" t="s">
        <v>521</v>
      </c>
      <c r="D246" s="21">
        <v>500</v>
      </c>
      <c r="E246" s="21">
        <v>-100</v>
      </c>
      <c r="F246" s="21">
        <v>400</v>
      </c>
      <c r="G246" s="21">
        <v>0</v>
      </c>
      <c r="H246" s="21">
        <v>0</v>
      </c>
      <c r="I246" s="21">
        <v>0</v>
      </c>
      <c r="J246" s="21">
        <v>0</v>
      </c>
      <c r="K246" s="21">
        <v>400</v>
      </c>
      <c r="L246" s="21">
        <v>400</v>
      </c>
      <c r="M246" s="12">
        <f t="shared" si="6"/>
        <v>0</v>
      </c>
      <c r="N246" s="22">
        <f>J246*100/D246</f>
        <v>0</v>
      </c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21" t="s">
        <v>76</v>
      </c>
      <c r="B247" s="21" t="s">
        <v>342</v>
      </c>
      <c r="C247" s="21" t="s">
        <v>521</v>
      </c>
      <c r="D247" s="21">
        <v>700</v>
      </c>
      <c r="E247" s="21">
        <v>-210</v>
      </c>
      <c r="F247" s="21">
        <v>490</v>
      </c>
      <c r="G247" s="21">
        <v>0</v>
      </c>
      <c r="H247" s="21">
        <v>0</v>
      </c>
      <c r="I247" s="21">
        <v>0</v>
      </c>
      <c r="J247" s="21">
        <v>0</v>
      </c>
      <c r="K247" s="21">
        <v>490</v>
      </c>
      <c r="L247" s="21">
        <v>490</v>
      </c>
      <c r="M247" s="12">
        <f t="shared" si="6"/>
        <v>0</v>
      </c>
      <c r="N247" s="22">
        <f>J247*100/D247</f>
        <v>0</v>
      </c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21" t="s">
        <v>77</v>
      </c>
      <c r="B248" s="21" t="s">
        <v>343</v>
      </c>
      <c r="C248" s="21" t="s">
        <v>521</v>
      </c>
      <c r="D248" s="21">
        <v>500</v>
      </c>
      <c r="E248" s="21">
        <v>0</v>
      </c>
      <c r="F248" s="21">
        <v>500</v>
      </c>
      <c r="G248" s="21">
        <v>0</v>
      </c>
      <c r="H248" s="21">
        <v>0</v>
      </c>
      <c r="I248" s="21">
        <v>0</v>
      </c>
      <c r="J248" s="21">
        <v>0</v>
      </c>
      <c r="K248" s="21">
        <v>500</v>
      </c>
      <c r="L248" s="21">
        <v>500</v>
      </c>
      <c r="M248" s="12">
        <f t="shared" si="6"/>
        <v>0</v>
      </c>
      <c r="N248" s="22">
        <f>J248*100/D248</f>
        <v>0</v>
      </c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21" t="s">
        <v>101</v>
      </c>
      <c r="B249" s="21" t="s">
        <v>354</v>
      </c>
      <c r="C249" s="21" t="s">
        <v>521</v>
      </c>
      <c r="D249" s="21">
        <v>300</v>
      </c>
      <c r="E249" s="21">
        <v>0</v>
      </c>
      <c r="F249" s="21">
        <v>300</v>
      </c>
      <c r="G249" s="21">
        <v>0</v>
      </c>
      <c r="H249" s="21">
        <v>0</v>
      </c>
      <c r="I249" s="21">
        <v>0</v>
      </c>
      <c r="J249" s="21">
        <v>0</v>
      </c>
      <c r="K249" s="21">
        <v>300</v>
      </c>
      <c r="L249" s="21">
        <v>300</v>
      </c>
      <c r="M249" s="12">
        <f t="shared" si="6"/>
        <v>0</v>
      </c>
      <c r="N249" s="22">
        <f>J249*100/D249</f>
        <v>0</v>
      </c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21" t="s">
        <v>80</v>
      </c>
      <c r="B250" s="21" t="s">
        <v>319</v>
      </c>
      <c r="C250" s="21" t="s">
        <v>521</v>
      </c>
      <c r="D250" s="21">
        <v>500</v>
      </c>
      <c r="E250" s="21">
        <v>0</v>
      </c>
      <c r="F250" s="21">
        <v>500</v>
      </c>
      <c r="G250" s="21">
        <v>0</v>
      </c>
      <c r="H250" s="21">
        <v>0</v>
      </c>
      <c r="I250" s="21">
        <v>0</v>
      </c>
      <c r="J250" s="21">
        <v>0</v>
      </c>
      <c r="K250" s="21">
        <v>500</v>
      </c>
      <c r="L250" s="21">
        <v>500</v>
      </c>
      <c r="M250" s="12">
        <f t="shared" si="6"/>
        <v>0</v>
      </c>
      <c r="N250" s="22">
        <f>J250*100/D250</f>
        <v>0</v>
      </c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21" t="s">
        <v>82</v>
      </c>
      <c r="B251" s="21" t="s">
        <v>321</v>
      </c>
      <c r="C251" s="21" t="s">
        <v>521</v>
      </c>
      <c r="D251" s="21">
        <v>150</v>
      </c>
      <c r="E251" s="21">
        <v>0</v>
      </c>
      <c r="F251" s="21">
        <v>150</v>
      </c>
      <c r="G251" s="21">
        <v>0</v>
      </c>
      <c r="H251" s="21">
        <v>0</v>
      </c>
      <c r="I251" s="21">
        <v>0</v>
      </c>
      <c r="J251" s="21">
        <v>0</v>
      </c>
      <c r="K251" s="21">
        <v>150</v>
      </c>
      <c r="L251" s="21">
        <v>150</v>
      </c>
      <c r="M251" s="12">
        <f t="shared" si="6"/>
        <v>0</v>
      </c>
      <c r="N251" s="22">
        <f>J251*100/D251</f>
        <v>0</v>
      </c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21" t="s">
        <v>83</v>
      </c>
      <c r="B252" s="21" t="s">
        <v>322</v>
      </c>
      <c r="C252" s="21" t="s">
        <v>521</v>
      </c>
      <c r="D252" s="21">
        <v>200</v>
      </c>
      <c r="E252" s="21">
        <v>0</v>
      </c>
      <c r="F252" s="21">
        <v>200</v>
      </c>
      <c r="G252" s="21">
        <v>100</v>
      </c>
      <c r="H252" s="21">
        <v>100</v>
      </c>
      <c r="I252" s="21">
        <v>100</v>
      </c>
      <c r="J252" s="21">
        <v>100</v>
      </c>
      <c r="K252" s="21">
        <v>100</v>
      </c>
      <c r="L252" s="21">
        <v>100</v>
      </c>
      <c r="M252" s="12">
        <f t="shared" si="6"/>
        <v>0</v>
      </c>
      <c r="N252" s="22">
        <f t="shared" si="7"/>
        <v>50</v>
      </c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21" t="s">
        <v>84</v>
      </c>
      <c r="B253" s="21" t="s">
        <v>323</v>
      </c>
      <c r="C253" s="21" t="s">
        <v>521</v>
      </c>
      <c r="D253" s="21">
        <v>400</v>
      </c>
      <c r="E253" s="21">
        <v>0</v>
      </c>
      <c r="F253" s="21">
        <v>400</v>
      </c>
      <c r="G253" s="21">
        <v>100</v>
      </c>
      <c r="H253" s="21">
        <v>100</v>
      </c>
      <c r="I253" s="21">
        <v>100</v>
      </c>
      <c r="J253" s="21">
        <v>100</v>
      </c>
      <c r="K253" s="21">
        <v>300</v>
      </c>
      <c r="L253" s="21">
        <v>300</v>
      </c>
      <c r="M253" s="12">
        <f t="shared" si="6"/>
        <v>0</v>
      </c>
      <c r="N253" s="22">
        <f>J253*100/D253</f>
        <v>25</v>
      </c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21" t="s">
        <v>87</v>
      </c>
      <c r="B254" s="21" t="s">
        <v>326</v>
      </c>
      <c r="C254" s="21" t="s">
        <v>521</v>
      </c>
      <c r="D254" s="21">
        <v>350</v>
      </c>
      <c r="E254" s="21">
        <v>0</v>
      </c>
      <c r="F254" s="21">
        <v>350</v>
      </c>
      <c r="G254" s="21">
        <v>0</v>
      </c>
      <c r="H254" s="21">
        <v>0</v>
      </c>
      <c r="I254" s="21">
        <v>0</v>
      </c>
      <c r="J254" s="21">
        <v>0</v>
      </c>
      <c r="K254" s="21">
        <v>350</v>
      </c>
      <c r="L254" s="21">
        <v>350</v>
      </c>
      <c r="M254" s="12">
        <f t="shared" si="6"/>
        <v>0</v>
      </c>
      <c r="N254" s="22">
        <f>J254*100/D254</f>
        <v>0</v>
      </c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21" t="s">
        <v>88</v>
      </c>
      <c r="B255" s="21" t="s">
        <v>327</v>
      </c>
      <c r="C255" s="21" t="s">
        <v>521</v>
      </c>
      <c r="D255" s="21">
        <v>100</v>
      </c>
      <c r="E255" s="21">
        <v>0</v>
      </c>
      <c r="F255" s="21">
        <v>100</v>
      </c>
      <c r="G255" s="21">
        <v>0</v>
      </c>
      <c r="H255" s="21">
        <v>0</v>
      </c>
      <c r="I255" s="21">
        <v>0</v>
      </c>
      <c r="J255" s="21">
        <v>0</v>
      </c>
      <c r="K255" s="21">
        <v>100</v>
      </c>
      <c r="L255" s="21">
        <v>100</v>
      </c>
      <c r="M255" s="12">
        <f t="shared" si="6"/>
        <v>0</v>
      </c>
      <c r="N255" s="22">
        <f>J255*100/D255</f>
        <v>0</v>
      </c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21" t="s">
        <v>90</v>
      </c>
      <c r="B256" s="21" t="s">
        <v>320</v>
      </c>
      <c r="C256" s="21" t="s">
        <v>521</v>
      </c>
      <c r="D256" s="21">
        <v>1500</v>
      </c>
      <c r="E256" s="21">
        <v>0</v>
      </c>
      <c r="F256" s="21">
        <v>1500</v>
      </c>
      <c r="G256" s="21">
        <v>1158</v>
      </c>
      <c r="H256" s="21">
        <v>1158</v>
      </c>
      <c r="I256" s="21">
        <v>0</v>
      </c>
      <c r="J256" s="21">
        <v>0</v>
      </c>
      <c r="K256" s="21">
        <v>342</v>
      </c>
      <c r="L256" s="21">
        <v>1500</v>
      </c>
      <c r="M256" s="12">
        <f t="shared" si="6"/>
        <v>0</v>
      </c>
      <c r="N256" s="22">
        <f>J256*100/D256</f>
        <v>0</v>
      </c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21" t="s">
        <v>108</v>
      </c>
      <c r="B257" s="21" t="s">
        <v>274</v>
      </c>
      <c r="C257" s="21" t="s">
        <v>522</v>
      </c>
      <c r="D257" s="21">
        <v>7464</v>
      </c>
      <c r="E257" s="21">
        <v>622</v>
      </c>
      <c r="F257" s="21">
        <v>8086</v>
      </c>
      <c r="G257" s="21">
        <v>5649.81</v>
      </c>
      <c r="H257" s="21">
        <v>5649.81</v>
      </c>
      <c r="I257" s="21">
        <v>4976</v>
      </c>
      <c r="J257" s="21">
        <v>4925.29</v>
      </c>
      <c r="K257" s="21">
        <v>2436.19</v>
      </c>
      <c r="L257" s="21">
        <v>3110</v>
      </c>
      <c r="M257" s="12">
        <f t="shared" si="6"/>
        <v>50.710000000000036</v>
      </c>
      <c r="N257" s="22">
        <f t="shared" si="7"/>
        <v>65.987272240085744</v>
      </c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21" t="s">
        <v>155</v>
      </c>
      <c r="B258" s="21" t="s">
        <v>275</v>
      </c>
      <c r="C258" s="21" t="s">
        <v>522</v>
      </c>
      <c r="D258" s="21">
        <v>0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53.3</v>
      </c>
      <c r="K258" s="21">
        <v>0</v>
      </c>
      <c r="L258" s="21">
        <v>0</v>
      </c>
      <c r="M258" s="12">
        <f t="shared" si="6"/>
        <v>-53.3</v>
      </c>
      <c r="N258" s="22" t="e">
        <f>J258*100/D258</f>
        <v>#DIV/0!</v>
      </c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21" t="s">
        <v>109</v>
      </c>
      <c r="B259" s="21" t="s">
        <v>276</v>
      </c>
      <c r="C259" s="21" t="s">
        <v>522</v>
      </c>
      <c r="D259" s="21">
        <v>622</v>
      </c>
      <c r="E259" s="21">
        <v>0</v>
      </c>
      <c r="F259" s="21">
        <v>622</v>
      </c>
      <c r="G259" s="21">
        <v>0</v>
      </c>
      <c r="H259" s="21">
        <v>0</v>
      </c>
      <c r="I259" s="21">
        <v>0</v>
      </c>
      <c r="J259" s="21">
        <v>0</v>
      </c>
      <c r="K259" s="21">
        <v>622</v>
      </c>
      <c r="L259" s="21">
        <v>622</v>
      </c>
      <c r="M259" s="12">
        <f t="shared" ref="M259:M322" si="8">+I259-J259</f>
        <v>0</v>
      </c>
      <c r="N259" s="22">
        <f>J259*100/D259</f>
        <v>0</v>
      </c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21" t="s">
        <v>110</v>
      </c>
      <c r="B260" s="21" t="s">
        <v>277</v>
      </c>
      <c r="C260" s="21" t="s">
        <v>522</v>
      </c>
      <c r="D260" s="21">
        <v>755</v>
      </c>
      <c r="E260" s="21">
        <v>1221.33</v>
      </c>
      <c r="F260" s="21">
        <v>1976.33</v>
      </c>
      <c r="G260" s="21">
        <v>29.36</v>
      </c>
      <c r="H260" s="21">
        <v>29.36</v>
      </c>
      <c r="I260" s="21">
        <v>29.36</v>
      </c>
      <c r="J260" s="21">
        <v>29.36</v>
      </c>
      <c r="K260" s="21">
        <v>1946.97</v>
      </c>
      <c r="L260" s="21">
        <v>1946.97</v>
      </c>
      <c r="M260" s="12">
        <f t="shared" si="8"/>
        <v>0</v>
      </c>
      <c r="N260" s="22">
        <f>J260*100/D260</f>
        <v>3.8887417218543048</v>
      </c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21" t="s">
        <v>111</v>
      </c>
      <c r="B261" s="21" t="s">
        <v>279</v>
      </c>
      <c r="C261" s="21" t="s">
        <v>522</v>
      </c>
      <c r="D261" s="21">
        <v>475</v>
      </c>
      <c r="E261" s="21">
        <v>0</v>
      </c>
      <c r="F261" s="21">
        <v>475</v>
      </c>
      <c r="G261" s="21">
        <v>460</v>
      </c>
      <c r="H261" s="21">
        <v>460</v>
      </c>
      <c r="I261" s="21">
        <v>460</v>
      </c>
      <c r="J261" s="21">
        <v>460</v>
      </c>
      <c r="K261" s="21">
        <v>15</v>
      </c>
      <c r="L261" s="21">
        <v>15</v>
      </c>
      <c r="M261" s="12">
        <f t="shared" si="8"/>
        <v>0</v>
      </c>
      <c r="N261" s="22">
        <f>J261*100/D261</f>
        <v>96.84210526315789</v>
      </c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21" t="s">
        <v>112</v>
      </c>
      <c r="B262" s="21" t="s">
        <v>280</v>
      </c>
      <c r="C262" s="21" t="s">
        <v>522</v>
      </c>
      <c r="D262" s="21">
        <v>475</v>
      </c>
      <c r="E262" s="21">
        <v>268.33</v>
      </c>
      <c r="F262" s="21">
        <v>743.33</v>
      </c>
      <c r="G262" s="21">
        <v>359.06</v>
      </c>
      <c r="H262" s="21">
        <v>359.06</v>
      </c>
      <c r="I262" s="21">
        <v>359.06</v>
      </c>
      <c r="J262" s="21">
        <v>359.06</v>
      </c>
      <c r="K262" s="21">
        <v>384.27</v>
      </c>
      <c r="L262" s="21">
        <v>384.27</v>
      </c>
      <c r="M262" s="12">
        <f t="shared" si="8"/>
        <v>0</v>
      </c>
      <c r="N262" s="22">
        <f>J262*100/D262</f>
        <v>75.591578947368419</v>
      </c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21" t="s">
        <v>113</v>
      </c>
      <c r="B263" s="21" t="s">
        <v>348</v>
      </c>
      <c r="C263" s="21" t="s">
        <v>522</v>
      </c>
      <c r="D263" s="21">
        <v>9060</v>
      </c>
      <c r="E263" s="21">
        <v>4564.66</v>
      </c>
      <c r="F263" s="21">
        <v>13624.66</v>
      </c>
      <c r="G263" s="21">
        <v>8179.66</v>
      </c>
      <c r="H263" s="21">
        <v>8179.66</v>
      </c>
      <c r="I263" s="21">
        <v>6964.66</v>
      </c>
      <c r="J263" s="21">
        <v>6964.66</v>
      </c>
      <c r="K263" s="21">
        <v>5445</v>
      </c>
      <c r="L263" s="21">
        <v>6660</v>
      </c>
      <c r="M263" s="12">
        <f t="shared" si="8"/>
        <v>0</v>
      </c>
      <c r="N263" s="22">
        <f>J263*100/D263</f>
        <v>76.872626931567325</v>
      </c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21" t="s">
        <v>114</v>
      </c>
      <c r="B264" s="21" t="s">
        <v>363</v>
      </c>
      <c r="C264" s="21" t="s">
        <v>522</v>
      </c>
      <c r="D264" s="21">
        <v>869.56</v>
      </c>
      <c r="E264" s="21">
        <v>0</v>
      </c>
      <c r="F264" s="21">
        <v>869.56</v>
      </c>
      <c r="G264" s="21">
        <v>652.14</v>
      </c>
      <c r="H264" s="21">
        <v>652.14</v>
      </c>
      <c r="I264" s="21">
        <v>579.67999999999995</v>
      </c>
      <c r="J264" s="21">
        <v>579.67999999999995</v>
      </c>
      <c r="K264" s="21">
        <v>217.42</v>
      </c>
      <c r="L264" s="21">
        <v>289.88</v>
      </c>
      <c r="M264" s="12">
        <f t="shared" si="8"/>
        <v>0</v>
      </c>
      <c r="N264" s="22">
        <f>J264*100/D264</f>
        <v>66.663599981599887</v>
      </c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21" t="s">
        <v>115</v>
      </c>
      <c r="B265" s="21" t="s">
        <v>288</v>
      </c>
      <c r="C265" s="21" t="s">
        <v>522</v>
      </c>
      <c r="D265" s="21">
        <v>1055.49</v>
      </c>
      <c r="E265" s="21">
        <v>375.13</v>
      </c>
      <c r="F265" s="21">
        <v>1430.62</v>
      </c>
      <c r="G265" s="21">
        <v>954.32</v>
      </c>
      <c r="H265" s="21">
        <v>954.32</v>
      </c>
      <c r="I265" s="21">
        <v>812.77</v>
      </c>
      <c r="J265" s="21">
        <v>812.77</v>
      </c>
      <c r="K265" s="21">
        <v>476.3</v>
      </c>
      <c r="L265" s="21">
        <v>617.85</v>
      </c>
      <c r="M265" s="12">
        <f t="shared" si="8"/>
        <v>0</v>
      </c>
      <c r="N265" s="22">
        <f>J265*100/D265</f>
        <v>77.004045514405632</v>
      </c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21" t="s">
        <v>116</v>
      </c>
      <c r="B266" s="21" t="s">
        <v>364</v>
      </c>
      <c r="C266" s="21" t="s">
        <v>522</v>
      </c>
      <c r="D266" s="21">
        <v>622</v>
      </c>
      <c r="E266" s="21">
        <v>0</v>
      </c>
      <c r="F266" s="21">
        <v>622</v>
      </c>
      <c r="G266" s="21">
        <v>414.56</v>
      </c>
      <c r="H266" s="21">
        <v>414.56</v>
      </c>
      <c r="I266" s="21">
        <v>414.56</v>
      </c>
      <c r="J266" s="21">
        <v>414.56</v>
      </c>
      <c r="K266" s="21">
        <v>207.44</v>
      </c>
      <c r="L266" s="21">
        <v>207.44</v>
      </c>
      <c r="M266" s="12">
        <f t="shared" si="8"/>
        <v>0</v>
      </c>
      <c r="N266" s="22">
        <f>J266*100/D266</f>
        <v>66.649517684887456</v>
      </c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21" t="s">
        <v>117</v>
      </c>
      <c r="B267" s="21" t="s">
        <v>291</v>
      </c>
      <c r="C267" s="21" t="s">
        <v>522</v>
      </c>
      <c r="D267" s="21">
        <v>755</v>
      </c>
      <c r="E267" s="21">
        <v>0</v>
      </c>
      <c r="F267" s="21">
        <v>755</v>
      </c>
      <c r="G267" s="21">
        <v>0</v>
      </c>
      <c r="H267" s="21">
        <v>0</v>
      </c>
      <c r="I267" s="21">
        <v>0</v>
      </c>
      <c r="J267" s="21">
        <v>0</v>
      </c>
      <c r="K267" s="21">
        <v>755</v>
      </c>
      <c r="L267" s="21">
        <v>755</v>
      </c>
      <c r="M267" s="12">
        <f t="shared" si="8"/>
        <v>0</v>
      </c>
      <c r="N267" s="22">
        <f>J267*100/D267</f>
        <v>0</v>
      </c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21" t="s">
        <v>118</v>
      </c>
      <c r="B268" s="21" t="s">
        <v>365</v>
      </c>
      <c r="C268" s="21" t="s">
        <v>522</v>
      </c>
      <c r="D268" s="21">
        <v>755</v>
      </c>
      <c r="E268" s="21">
        <v>260.67</v>
      </c>
      <c r="F268" s="21">
        <v>1015.67</v>
      </c>
      <c r="G268" s="21">
        <v>89.85</v>
      </c>
      <c r="H268" s="21">
        <v>89.85</v>
      </c>
      <c r="I268" s="21">
        <v>89.85</v>
      </c>
      <c r="J268" s="21">
        <v>89.85</v>
      </c>
      <c r="K268" s="21">
        <v>925.82</v>
      </c>
      <c r="L268" s="21">
        <v>925.82</v>
      </c>
      <c r="M268" s="12">
        <f t="shared" si="8"/>
        <v>0</v>
      </c>
      <c r="N268" s="22">
        <f>J268*100/D268</f>
        <v>11.900662251655628</v>
      </c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21" t="s">
        <v>119</v>
      </c>
      <c r="B269" s="21" t="s">
        <v>295</v>
      </c>
      <c r="C269" s="21" t="s">
        <v>522</v>
      </c>
      <c r="D269" s="21">
        <v>3032.08</v>
      </c>
      <c r="E269" s="21">
        <v>0</v>
      </c>
      <c r="F269" s="21">
        <v>3032.08</v>
      </c>
      <c r="G269" s="21">
        <v>2192.36</v>
      </c>
      <c r="H269" s="21">
        <v>2192.36</v>
      </c>
      <c r="I269" s="21">
        <v>1802.36</v>
      </c>
      <c r="J269" s="21">
        <v>1802.36</v>
      </c>
      <c r="K269" s="21">
        <v>839.72</v>
      </c>
      <c r="L269" s="21">
        <v>1229.72</v>
      </c>
      <c r="M269" s="12">
        <f t="shared" si="8"/>
        <v>0</v>
      </c>
      <c r="N269" s="22">
        <f>J269*100/D269</f>
        <v>59.443022611540592</v>
      </c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21" t="s">
        <v>120</v>
      </c>
      <c r="B270" s="21" t="s">
        <v>296</v>
      </c>
      <c r="C270" s="21" t="s">
        <v>522</v>
      </c>
      <c r="D270" s="21">
        <v>437.91</v>
      </c>
      <c r="E270" s="21">
        <v>0</v>
      </c>
      <c r="F270" s="21">
        <v>437.91</v>
      </c>
      <c r="G270" s="21">
        <v>217.37</v>
      </c>
      <c r="H270" s="21">
        <v>217.37</v>
      </c>
      <c r="I270" s="21">
        <v>217.37</v>
      </c>
      <c r="J270" s="21">
        <v>217.37</v>
      </c>
      <c r="K270" s="21">
        <v>220.54</v>
      </c>
      <c r="L270" s="21">
        <v>220.54</v>
      </c>
      <c r="M270" s="12">
        <f t="shared" si="8"/>
        <v>0</v>
      </c>
      <c r="N270" s="22">
        <f t="shared" ref="N260:N323" si="9">J270*100/D270</f>
        <v>49.638053481308944</v>
      </c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21" t="s">
        <v>121</v>
      </c>
      <c r="B271" s="21" t="s">
        <v>333</v>
      </c>
      <c r="C271" s="21" t="s">
        <v>522</v>
      </c>
      <c r="D271" s="21">
        <v>200</v>
      </c>
      <c r="E271" s="21">
        <v>0</v>
      </c>
      <c r="F271" s="21">
        <v>200</v>
      </c>
      <c r="G271" s="21">
        <v>182.83</v>
      </c>
      <c r="H271" s="21">
        <v>182.83</v>
      </c>
      <c r="I271" s="21">
        <v>34.83</v>
      </c>
      <c r="J271" s="21">
        <v>34.83</v>
      </c>
      <c r="K271" s="21">
        <v>17.170000000000002</v>
      </c>
      <c r="L271" s="21">
        <v>165.17</v>
      </c>
      <c r="M271" s="12">
        <f t="shared" si="8"/>
        <v>0</v>
      </c>
      <c r="N271" s="22">
        <f>J271*100/D271</f>
        <v>17.414999999999999</v>
      </c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21" t="s">
        <v>122</v>
      </c>
      <c r="B272" s="21" t="s">
        <v>366</v>
      </c>
      <c r="C272" s="21" t="s">
        <v>522</v>
      </c>
      <c r="D272" s="21">
        <v>200</v>
      </c>
      <c r="E272" s="21">
        <v>0</v>
      </c>
      <c r="F272" s="21">
        <v>200</v>
      </c>
      <c r="G272" s="21">
        <v>0</v>
      </c>
      <c r="H272" s="21">
        <v>0</v>
      </c>
      <c r="I272" s="21">
        <v>0</v>
      </c>
      <c r="J272" s="21">
        <v>0</v>
      </c>
      <c r="K272" s="21">
        <v>200</v>
      </c>
      <c r="L272" s="21">
        <v>200</v>
      </c>
      <c r="M272" s="12">
        <f t="shared" si="8"/>
        <v>0</v>
      </c>
      <c r="N272" s="22">
        <f>J272*100/D272</f>
        <v>0</v>
      </c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21" t="s">
        <v>123</v>
      </c>
      <c r="B273" s="21" t="s">
        <v>367</v>
      </c>
      <c r="C273" s="21" t="s">
        <v>522</v>
      </c>
      <c r="D273" s="21">
        <v>1000</v>
      </c>
      <c r="E273" s="21">
        <v>0</v>
      </c>
      <c r="F273" s="21">
        <v>1000</v>
      </c>
      <c r="G273" s="21">
        <v>0</v>
      </c>
      <c r="H273" s="21">
        <v>0</v>
      </c>
      <c r="I273" s="21">
        <v>0</v>
      </c>
      <c r="J273" s="21">
        <v>0</v>
      </c>
      <c r="K273" s="21">
        <v>1000</v>
      </c>
      <c r="L273" s="21">
        <v>1000</v>
      </c>
      <c r="M273" s="12">
        <f t="shared" si="8"/>
        <v>0</v>
      </c>
      <c r="N273" s="22">
        <f>J273*100/D273</f>
        <v>0</v>
      </c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21" t="s">
        <v>124</v>
      </c>
      <c r="B274" s="21" t="s">
        <v>335</v>
      </c>
      <c r="C274" s="21" t="s">
        <v>522</v>
      </c>
      <c r="D274" s="21">
        <v>50</v>
      </c>
      <c r="E274" s="21">
        <v>0</v>
      </c>
      <c r="F274" s="21">
        <v>50</v>
      </c>
      <c r="G274" s="21">
        <v>0</v>
      </c>
      <c r="H274" s="21">
        <v>0</v>
      </c>
      <c r="I274" s="21">
        <v>0</v>
      </c>
      <c r="J274" s="21">
        <v>0</v>
      </c>
      <c r="K274" s="21">
        <v>50</v>
      </c>
      <c r="L274" s="21">
        <v>50</v>
      </c>
      <c r="M274" s="12">
        <f t="shared" si="8"/>
        <v>0</v>
      </c>
      <c r="N274" s="22">
        <f>J274*100/D274</f>
        <v>0</v>
      </c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21" t="s">
        <v>125</v>
      </c>
      <c r="B275" s="21" t="s">
        <v>336</v>
      </c>
      <c r="C275" s="21" t="s">
        <v>522</v>
      </c>
      <c r="D275" s="21">
        <v>100</v>
      </c>
      <c r="E275" s="21">
        <v>0</v>
      </c>
      <c r="F275" s="21">
        <v>100</v>
      </c>
      <c r="G275" s="21">
        <v>0</v>
      </c>
      <c r="H275" s="21">
        <v>0</v>
      </c>
      <c r="I275" s="21">
        <v>0</v>
      </c>
      <c r="J275" s="21">
        <v>0</v>
      </c>
      <c r="K275" s="21">
        <v>100</v>
      </c>
      <c r="L275" s="21">
        <v>100</v>
      </c>
      <c r="M275" s="12">
        <f t="shared" si="8"/>
        <v>0</v>
      </c>
      <c r="N275" s="22">
        <f>J275*100/D275</f>
        <v>0</v>
      </c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21" t="s">
        <v>126</v>
      </c>
      <c r="B276" s="21" t="s">
        <v>368</v>
      </c>
      <c r="C276" s="21" t="s">
        <v>522</v>
      </c>
      <c r="D276" s="21">
        <v>4000</v>
      </c>
      <c r="E276" s="21">
        <v>0</v>
      </c>
      <c r="F276" s="21">
        <v>4000</v>
      </c>
      <c r="G276" s="21">
        <v>0</v>
      </c>
      <c r="H276" s="21">
        <v>0</v>
      </c>
      <c r="I276" s="21">
        <v>0</v>
      </c>
      <c r="J276" s="21">
        <v>0</v>
      </c>
      <c r="K276" s="21">
        <v>4000</v>
      </c>
      <c r="L276" s="21">
        <v>4000</v>
      </c>
      <c r="M276" s="12">
        <f t="shared" si="8"/>
        <v>0</v>
      </c>
      <c r="N276" s="22">
        <f>J276*100/D276</f>
        <v>0</v>
      </c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21" t="s">
        <v>127</v>
      </c>
      <c r="B277" s="21" t="s">
        <v>309</v>
      </c>
      <c r="C277" s="21" t="s">
        <v>522</v>
      </c>
      <c r="D277" s="21">
        <v>10</v>
      </c>
      <c r="E277" s="21">
        <v>0</v>
      </c>
      <c r="F277" s="21">
        <v>10</v>
      </c>
      <c r="G277" s="21">
        <v>0</v>
      </c>
      <c r="H277" s="21">
        <v>0</v>
      </c>
      <c r="I277" s="21">
        <v>0</v>
      </c>
      <c r="J277" s="21">
        <v>0</v>
      </c>
      <c r="K277" s="21">
        <v>10</v>
      </c>
      <c r="L277" s="21">
        <v>10</v>
      </c>
      <c r="M277" s="12">
        <f t="shared" si="8"/>
        <v>0</v>
      </c>
      <c r="N277" s="22">
        <f>J277*100/D277</f>
        <v>0</v>
      </c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21" t="s">
        <v>128</v>
      </c>
      <c r="B278" s="21" t="s">
        <v>338</v>
      </c>
      <c r="C278" s="21" t="s">
        <v>522</v>
      </c>
      <c r="D278" s="21">
        <v>350</v>
      </c>
      <c r="E278" s="21">
        <v>-300</v>
      </c>
      <c r="F278" s="21">
        <v>50</v>
      </c>
      <c r="G278" s="21">
        <v>0</v>
      </c>
      <c r="H278" s="21">
        <v>0</v>
      </c>
      <c r="I278" s="21">
        <v>0</v>
      </c>
      <c r="J278" s="21">
        <v>0</v>
      </c>
      <c r="K278" s="21">
        <v>50</v>
      </c>
      <c r="L278" s="21">
        <v>50</v>
      </c>
      <c r="M278" s="12">
        <f t="shared" si="8"/>
        <v>0</v>
      </c>
      <c r="N278" s="22">
        <f>J278*100/D278</f>
        <v>0</v>
      </c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21" t="s">
        <v>129</v>
      </c>
      <c r="B279" s="21" t="s">
        <v>369</v>
      </c>
      <c r="C279" s="21" t="s">
        <v>522</v>
      </c>
      <c r="D279" s="21">
        <v>1000</v>
      </c>
      <c r="E279" s="21">
        <v>0</v>
      </c>
      <c r="F279" s="21">
        <v>1000</v>
      </c>
      <c r="G279" s="21">
        <v>159.06</v>
      </c>
      <c r="H279" s="21">
        <v>159.06</v>
      </c>
      <c r="I279" s="21">
        <v>154.04</v>
      </c>
      <c r="J279" s="21">
        <v>154.04</v>
      </c>
      <c r="K279" s="21">
        <v>840.94</v>
      </c>
      <c r="L279" s="21">
        <v>845.96</v>
      </c>
      <c r="M279" s="12">
        <f t="shared" si="8"/>
        <v>0</v>
      </c>
      <c r="N279" s="22">
        <f>J279*100/D279</f>
        <v>15.404</v>
      </c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21" t="s">
        <v>130</v>
      </c>
      <c r="B280" s="21" t="s">
        <v>370</v>
      </c>
      <c r="C280" s="21" t="s">
        <v>522</v>
      </c>
      <c r="D280" s="21">
        <v>215</v>
      </c>
      <c r="E280" s="21">
        <v>0</v>
      </c>
      <c r="F280" s="21">
        <v>215</v>
      </c>
      <c r="G280" s="21">
        <v>0</v>
      </c>
      <c r="H280" s="21">
        <v>0</v>
      </c>
      <c r="I280" s="21">
        <v>0</v>
      </c>
      <c r="J280" s="21">
        <v>0</v>
      </c>
      <c r="K280" s="21">
        <v>215</v>
      </c>
      <c r="L280" s="21">
        <v>215</v>
      </c>
      <c r="M280" s="12">
        <f t="shared" si="8"/>
        <v>0</v>
      </c>
      <c r="N280" s="22">
        <f t="shared" si="9"/>
        <v>0</v>
      </c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21" t="s">
        <v>131</v>
      </c>
      <c r="B281" s="21" t="s">
        <v>340</v>
      </c>
      <c r="C281" s="21" t="s">
        <v>522</v>
      </c>
      <c r="D281" s="21">
        <v>10</v>
      </c>
      <c r="E281" s="21">
        <v>0</v>
      </c>
      <c r="F281" s="21">
        <v>10</v>
      </c>
      <c r="G281" s="21">
        <v>0</v>
      </c>
      <c r="H281" s="21">
        <v>0</v>
      </c>
      <c r="I281" s="21">
        <v>0</v>
      </c>
      <c r="J281" s="21">
        <v>0</v>
      </c>
      <c r="K281" s="21">
        <v>10</v>
      </c>
      <c r="L281" s="21">
        <v>10</v>
      </c>
      <c r="M281" s="12">
        <f t="shared" si="8"/>
        <v>0</v>
      </c>
      <c r="N281" s="22">
        <f>J281*100/D281</f>
        <v>0</v>
      </c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21" t="s">
        <v>132</v>
      </c>
      <c r="B282" s="21" t="s">
        <v>341</v>
      </c>
      <c r="C282" s="21" t="s">
        <v>522</v>
      </c>
      <c r="D282" s="21">
        <v>350</v>
      </c>
      <c r="E282" s="21">
        <v>0</v>
      </c>
      <c r="F282" s="21">
        <v>350</v>
      </c>
      <c r="G282" s="21">
        <v>0</v>
      </c>
      <c r="H282" s="21">
        <v>0</v>
      </c>
      <c r="I282" s="21">
        <v>0</v>
      </c>
      <c r="J282" s="21">
        <v>0</v>
      </c>
      <c r="K282" s="21">
        <v>350</v>
      </c>
      <c r="L282" s="21">
        <v>350</v>
      </c>
      <c r="M282" s="12">
        <f t="shared" si="8"/>
        <v>0</v>
      </c>
      <c r="N282" s="22">
        <f>J282*100/D282</f>
        <v>0</v>
      </c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21" t="s">
        <v>133</v>
      </c>
      <c r="B283" s="21" t="s">
        <v>342</v>
      </c>
      <c r="C283" s="21" t="s">
        <v>522</v>
      </c>
      <c r="D283" s="21">
        <v>300</v>
      </c>
      <c r="E283" s="21">
        <v>0</v>
      </c>
      <c r="F283" s="21">
        <v>300</v>
      </c>
      <c r="G283" s="21">
        <v>0</v>
      </c>
      <c r="H283" s="21">
        <v>0</v>
      </c>
      <c r="I283" s="21">
        <v>0</v>
      </c>
      <c r="J283" s="21">
        <v>0</v>
      </c>
      <c r="K283" s="21">
        <v>300</v>
      </c>
      <c r="L283" s="21">
        <v>300</v>
      </c>
      <c r="M283" s="12">
        <f t="shared" si="8"/>
        <v>0</v>
      </c>
      <c r="N283" s="22">
        <f>J283*100/D283</f>
        <v>0</v>
      </c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21" t="s">
        <v>134</v>
      </c>
      <c r="B284" s="21" t="s">
        <v>343</v>
      </c>
      <c r="C284" s="21" t="s">
        <v>522</v>
      </c>
      <c r="D284" s="21">
        <v>25</v>
      </c>
      <c r="E284" s="21">
        <v>0</v>
      </c>
      <c r="F284" s="21">
        <v>25</v>
      </c>
      <c r="G284" s="21">
        <v>0</v>
      </c>
      <c r="H284" s="21">
        <v>0</v>
      </c>
      <c r="I284" s="21">
        <v>0</v>
      </c>
      <c r="J284" s="21">
        <v>0</v>
      </c>
      <c r="K284" s="21">
        <v>25</v>
      </c>
      <c r="L284" s="21">
        <v>25</v>
      </c>
      <c r="M284" s="12">
        <f t="shared" si="8"/>
        <v>0</v>
      </c>
      <c r="N284" s="22">
        <f>J284*100/D284</f>
        <v>0</v>
      </c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21" t="s">
        <v>135</v>
      </c>
      <c r="B285" s="21" t="s">
        <v>305</v>
      </c>
      <c r="C285" s="21" t="s">
        <v>522</v>
      </c>
      <c r="D285" s="21">
        <v>365</v>
      </c>
      <c r="E285" s="21">
        <v>-360</v>
      </c>
      <c r="F285" s="21">
        <v>5</v>
      </c>
      <c r="G285" s="21">
        <v>0</v>
      </c>
      <c r="H285" s="21">
        <v>0</v>
      </c>
      <c r="I285" s="21">
        <v>0</v>
      </c>
      <c r="J285" s="21">
        <v>0</v>
      </c>
      <c r="K285" s="21">
        <v>5</v>
      </c>
      <c r="L285" s="21">
        <v>5</v>
      </c>
      <c r="M285" s="12">
        <f t="shared" si="8"/>
        <v>0</v>
      </c>
      <c r="N285" s="22">
        <f>J285*100/D285</f>
        <v>0</v>
      </c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21" t="s">
        <v>136</v>
      </c>
      <c r="B286" s="21" t="s">
        <v>306</v>
      </c>
      <c r="C286" s="21" t="s">
        <v>522</v>
      </c>
      <c r="D286" s="21">
        <v>100</v>
      </c>
      <c r="E286" s="21">
        <v>0</v>
      </c>
      <c r="F286" s="21">
        <v>100</v>
      </c>
      <c r="G286" s="21">
        <v>0</v>
      </c>
      <c r="H286" s="21">
        <v>0</v>
      </c>
      <c r="I286" s="21">
        <v>0</v>
      </c>
      <c r="J286" s="21">
        <v>0</v>
      </c>
      <c r="K286" s="21">
        <v>100</v>
      </c>
      <c r="L286" s="21">
        <v>100</v>
      </c>
      <c r="M286" s="12">
        <f t="shared" si="8"/>
        <v>0</v>
      </c>
      <c r="N286" s="22">
        <f t="shared" si="9"/>
        <v>0</v>
      </c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21" t="s">
        <v>137</v>
      </c>
      <c r="B287" s="21" t="s">
        <v>319</v>
      </c>
      <c r="C287" s="21" t="s">
        <v>522</v>
      </c>
      <c r="D287" s="21">
        <v>50</v>
      </c>
      <c r="E287" s="21">
        <v>0</v>
      </c>
      <c r="F287" s="21">
        <v>50</v>
      </c>
      <c r="G287" s="21">
        <v>0</v>
      </c>
      <c r="H287" s="21">
        <v>0</v>
      </c>
      <c r="I287" s="21">
        <v>0</v>
      </c>
      <c r="J287" s="21">
        <v>0</v>
      </c>
      <c r="K287" s="21">
        <v>50</v>
      </c>
      <c r="L287" s="21">
        <v>50</v>
      </c>
      <c r="M287" s="12">
        <f t="shared" si="8"/>
        <v>0</v>
      </c>
      <c r="N287" s="22">
        <f>J287*100/D287</f>
        <v>0</v>
      </c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21" t="s">
        <v>138</v>
      </c>
      <c r="B288" s="21" t="s">
        <v>320</v>
      </c>
      <c r="C288" s="21" t="s">
        <v>522</v>
      </c>
      <c r="D288" s="21">
        <v>200</v>
      </c>
      <c r="E288" s="21">
        <v>-190</v>
      </c>
      <c r="F288" s="21">
        <v>10</v>
      </c>
      <c r="G288" s="21">
        <v>0</v>
      </c>
      <c r="H288" s="21">
        <v>0</v>
      </c>
      <c r="I288" s="21">
        <v>0</v>
      </c>
      <c r="J288" s="21">
        <v>0</v>
      </c>
      <c r="K288" s="21">
        <v>10</v>
      </c>
      <c r="L288" s="21">
        <v>10</v>
      </c>
      <c r="M288" s="12">
        <f t="shared" si="8"/>
        <v>0</v>
      </c>
      <c r="N288" s="22">
        <f>J288*100/D288</f>
        <v>0</v>
      </c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21" t="s">
        <v>139</v>
      </c>
      <c r="B289" s="21" t="s">
        <v>371</v>
      </c>
      <c r="C289" s="21" t="s">
        <v>522</v>
      </c>
      <c r="D289" s="21">
        <v>1500</v>
      </c>
      <c r="E289" s="21">
        <v>-1490</v>
      </c>
      <c r="F289" s="21">
        <v>10</v>
      </c>
      <c r="G289" s="21">
        <v>0</v>
      </c>
      <c r="H289" s="21">
        <v>0</v>
      </c>
      <c r="I289" s="21">
        <v>0</v>
      </c>
      <c r="J289" s="21">
        <v>0</v>
      </c>
      <c r="K289" s="21">
        <v>10</v>
      </c>
      <c r="L289" s="21">
        <v>10</v>
      </c>
      <c r="M289" s="12">
        <f t="shared" si="8"/>
        <v>0</v>
      </c>
      <c r="N289" s="22">
        <f>J289*100/D289</f>
        <v>0</v>
      </c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21" t="s">
        <v>140</v>
      </c>
      <c r="B290" s="21" t="s">
        <v>329</v>
      </c>
      <c r="C290" s="21" t="s">
        <v>522</v>
      </c>
      <c r="D290" s="21">
        <v>50</v>
      </c>
      <c r="E290" s="21">
        <v>0</v>
      </c>
      <c r="F290" s="21">
        <v>50</v>
      </c>
      <c r="G290" s="21">
        <v>0</v>
      </c>
      <c r="H290" s="21">
        <v>0</v>
      </c>
      <c r="I290" s="21">
        <v>0</v>
      </c>
      <c r="J290" s="21">
        <v>0</v>
      </c>
      <c r="K290" s="21">
        <v>50</v>
      </c>
      <c r="L290" s="21">
        <v>50</v>
      </c>
      <c r="M290" s="12">
        <f t="shared" si="8"/>
        <v>0</v>
      </c>
      <c r="N290" s="22">
        <f>J290*100/D290</f>
        <v>0</v>
      </c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21" t="s">
        <v>141</v>
      </c>
      <c r="B291" s="21" t="s">
        <v>372</v>
      </c>
      <c r="C291" s="21" t="s">
        <v>522</v>
      </c>
      <c r="D291" s="21">
        <v>10</v>
      </c>
      <c r="E291" s="21">
        <v>0</v>
      </c>
      <c r="F291" s="21">
        <v>10</v>
      </c>
      <c r="G291" s="21">
        <v>0</v>
      </c>
      <c r="H291" s="21">
        <v>0</v>
      </c>
      <c r="I291" s="21">
        <v>0</v>
      </c>
      <c r="J291" s="21">
        <v>0</v>
      </c>
      <c r="K291" s="21">
        <v>10</v>
      </c>
      <c r="L291" s="21">
        <v>10</v>
      </c>
      <c r="M291" s="12">
        <f t="shared" si="8"/>
        <v>0</v>
      </c>
      <c r="N291" s="22">
        <f>J291*100/D291</f>
        <v>0</v>
      </c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21" t="s">
        <v>142</v>
      </c>
      <c r="B292" s="21" t="s">
        <v>373</v>
      </c>
      <c r="C292" s="21" t="s">
        <v>522</v>
      </c>
      <c r="D292" s="21">
        <v>10</v>
      </c>
      <c r="E292" s="21">
        <v>0</v>
      </c>
      <c r="F292" s="21">
        <v>10</v>
      </c>
      <c r="G292" s="21">
        <v>0</v>
      </c>
      <c r="H292" s="21">
        <v>0</v>
      </c>
      <c r="I292" s="21">
        <v>0</v>
      </c>
      <c r="J292" s="21">
        <v>0</v>
      </c>
      <c r="K292" s="21">
        <v>10</v>
      </c>
      <c r="L292" s="21">
        <v>10</v>
      </c>
      <c r="M292" s="12">
        <f t="shared" si="8"/>
        <v>0</v>
      </c>
      <c r="N292" s="22">
        <f t="shared" si="9"/>
        <v>0</v>
      </c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21" t="s">
        <v>143</v>
      </c>
      <c r="B293" s="21" t="s">
        <v>374</v>
      </c>
      <c r="C293" s="21" t="s">
        <v>522</v>
      </c>
      <c r="D293" s="21">
        <v>250</v>
      </c>
      <c r="E293" s="21">
        <v>-190</v>
      </c>
      <c r="F293" s="21">
        <v>60</v>
      </c>
      <c r="G293" s="21">
        <v>50</v>
      </c>
      <c r="H293" s="21">
        <v>50</v>
      </c>
      <c r="I293" s="21">
        <v>50</v>
      </c>
      <c r="J293" s="21">
        <v>50</v>
      </c>
      <c r="K293" s="21">
        <v>10</v>
      </c>
      <c r="L293" s="21">
        <v>10</v>
      </c>
      <c r="M293" s="12">
        <f t="shared" si="8"/>
        <v>0</v>
      </c>
      <c r="N293" s="22">
        <f>J293*100/D293</f>
        <v>20</v>
      </c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21" t="s">
        <v>144</v>
      </c>
      <c r="B294" s="21" t="s">
        <v>375</v>
      </c>
      <c r="C294" s="21" t="s">
        <v>522</v>
      </c>
      <c r="D294" s="21">
        <v>300</v>
      </c>
      <c r="E294" s="21">
        <v>0</v>
      </c>
      <c r="F294" s="21">
        <v>300</v>
      </c>
      <c r="G294" s="21">
        <v>300</v>
      </c>
      <c r="H294" s="21">
        <v>300</v>
      </c>
      <c r="I294" s="21">
        <v>300</v>
      </c>
      <c r="J294" s="21">
        <v>300</v>
      </c>
      <c r="K294" s="21">
        <v>0</v>
      </c>
      <c r="L294" s="21">
        <v>0</v>
      </c>
      <c r="M294" s="12">
        <f t="shared" si="8"/>
        <v>0</v>
      </c>
      <c r="N294" s="22">
        <f>J294*100/D294</f>
        <v>100</v>
      </c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21" t="s">
        <v>145</v>
      </c>
      <c r="B295" s="21" t="s">
        <v>323</v>
      </c>
      <c r="C295" s="21" t="s">
        <v>522</v>
      </c>
      <c r="D295" s="21">
        <v>1500</v>
      </c>
      <c r="E295" s="21">
        <v>-240</v>
      </c>
      <c r="F295" s="21">
        <v>1260</v>
      </c>
      <c r="G295" s="21">
        <v>1250</v>
      </c>
      <c r="H295" s="21">
        <v>1250</v>
      </c>
      <c r="I295" s="21">
        <v>1250</v>
      </c>
      <c r="J295" s="21">
        <v>1250</v>
      </c>
      <c r="K295" s="21">
        <v>10</v>
      </c>
      <c r="L295" s="21">
        <v>10</v>
      </c>
      <c r="M295" s="12">
        <f t="shared" si="8"/>
        <v>0</v>
      </c>
      <c r="N295" s="22">
        <f>J295*100/D295</f>
        <v>83.333333333333329</v>
      </c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21" t="s">
        <v>146</v>
      </c>
      <c r="B296" s="21" t="s">
        <v>376</v>
      </c>
      <c r="C296" s="21" t="s">
        <v>522</v>
      </c>
      <c r="D296" s="21">
        <v>5000</v>
      </c>
      <c r="E296" s="21">
        <v>0</v>
      </c>
      <c r="F296" s="21">
        <v>5000</v>
      </c>
      <c r="G296" s="21">
        <v>0</v>
      </c>
      <c r="H296" s="21">
        <v>0</v>
      </c>
      <c r="I296" s="21">
        <v>0</v>
      </c>
      <c r="J296" s="21">
        <v>0</v>
      </c>
      <c r="K296" s="21">
        <v>5000</v>
      </c>
      <c r="L296" s="21">
        <v>5000</v>
      </c>
      <c r="M296" s="12">
        <f t="shared" si="8"/>
        <v>0</v>
      </c>
      <c r="N296" s="22">
        <f>J296*100/D296</f>
        <v>0</v>
      </c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21" t="s">
        <v>147</v>
      </c>
      <c r="B297" s="21" t="s">
        <v>377</v>
      </c>
      <c r="C297" s="21" t="s">
        <v>522</v>
      </c>
      <c r="D297" s="21">
        <v>1000</v>
      </c>
      <c r="E297" s="21">
        <v>0</v>
      </c>
      <c r="F297" s="21">
        <v>1000</v>
      </c>
      <c r="G297" s="21">
        <v>0</v>
      </c>
      <c r="H297" s="21">
        <v>0</v>
      </c>
      <c r="I297" s="21">
        <v>0</v>
      </c>
      <c r="J297" s="21">
        <v>0</v>
      </c>
      <c r="K297" s="21">
        <v>1000</v>
      </c>
      <c r="L297" s="21">
        <v>1000</v>
      </c>
      <c r="M297" s="12">
        <f t="shared" si="8"/>
        <v>0</v>
      </c>
      <c r="N297" s="22">
        <f t="shared" si="9"/>
        <v>0</v>
      </c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21" t="s">
        <v>148</v>
      </c>
      <c r="B298" s="21" t="s">
        <v>378</v>
      </c>
      <c r="C298" s="21" t="s">
        <v>522</v>
      </c>
      <c r="D298" s="21">
        <v>520</v>
      </c>
      <c r="E298" s="21">
        <v>0</v>
      </c>
      <c r="F298" s="21">
        <v>520</v>
      </c>
      <c r="G298" s="21">
        <v>0</v>
      </c>
      <c r="H298" s="21">
        <v>0</v>
      </c>
      <c r="I298" s="21">
        <v>0</v>
      </c>
      <c r="J298" s="21">
        <v>0</v>
      </c>
      <c r="K298" s="21">
        <v>520</v>
      </c>
      <c r="L298" s="21">
        <v>520</v>
      </c>
      <c r="M298" s="12">
        <f t="shared" si="8"/>
        <v>0</v>
      </c>
      <c r="N298" s="22">
        <f>J298*100/D298</f>
        <v>0</v>
      </c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21" t="s">
        <v>149</v>
      </c>
      <c r="B299" s="21" t="s">
        <v>379</v>
      </c>
      <c r="C299" s="21" t="s">
        <v>522</v>
      </c>
      <c r="D299" s="21">
        <v>3000</v>
      </c>
      <c r="E299" s="21">
        <v>0</v>
      </c>
      <c r="F299" s="21">
        <v>3000</v>
      </c>
      <c r="G299" s="21">
        <v>0</v>
      </c>
      <c r="H299" s="21">
        <v>0</v>
      </c>
      <c r="I299" s="21">
        <v>0</v>
      </c>
      <c r="J299" s="21">
        <v>0</v>
      </c>
      <c r="K299" s="21">
        <v>3000</v>
      </c>
      <c r="L299" s="21">
        <v>3000</v>
      </c>
      <c r="M299" s="12">
        <f t="shared" si="8"/>
        <v>0</v>
      </c>
      <c r="N299" s="22">
        <f>J299*100/D299</f>
        <v>0</v>
      </c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21" t="s">
        <v>150</v>
      </c>
      <c r="B300" s="21" t="s">
        <v>380</v>
      </c>
      <c r="C300" s="21" t="s">
        <v>522</v>
      </c>
      <c r="D300" s="21">
        <v>200</v>
      </c>
      <c r="E300" s="21">
        <v>0</v>
      </c>
      <c r="F300" s="21">
        <v>200</v>
      </c>
      <c r="G300" s="21">
        <v>0</v>
      </c>
      <c r="H300" s="21">
        <v>0</v>
      </c>
      <c r="I300" s="21">
        <v>0</v>
      </c>
      <c r="J300" s="21">
        <v>0</v>
      </c>
      <c r="K300" s="21">
        <v>200</v>
      </c>
      <c r="L300" s="21">
        <v>200</v>
      </c>
      <c r="M300" s="12">
        <f t="shared" si="8"/>
        <v>0</v>
      </c>
      <c r="N300" s="22">
        <f>J300*100/D300</f>
        <v>0</v>
      </c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21" t="s">
        <v>151</v>
      </c>
      <c r="B301" s="21" t="s">
        <v>381</v>
      </c>
      <c r="C301" s="21" t="s">
        <v>522</v>
      </c>
      <c r="D301" s="21">
        <v>1000</v>
      </c>
      <c r="E301" s="21">
        <v>0</v>
      </c>
      <c r="F301" s="21">
        <v>1000</v>
      </c>
      <c r="G301" s="21">
        <v>0</v>
      </c>
      <c r="H301" s="21">
        <v>0</v>
      </c>
      <c r="I301" s="21">
        <v>0</v>
      </c>
      <c r="J301" s="21">
        <v>0</v>
      </c>
      <c r="K301" s="21">
        <v>1000</v>
      </c>
      <c r="L301" s="21">
        <v>1000</v>
      </c>
      <c r="M301" s="12">
        <f t="shared" si="8"/>
        <v>0</v>
      </c>
      <c r="N301" s="22">
        <f t="shared" si="9"/>
        <v>0</v>
      </c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21" t="s">
        <v>152</v>
      </c>
      <c r="B302" s="21" t="s">
        <v>382</v>
      </c>
      <c r="C302" s="21" t="s">
        <v>522</v>
      </c>
      <c r="D302" s="21">
        <v>500</v>
      </c>
      <c r="E302" s="21">
        <v>0</v>
      </c>
      <c r="F302" s="21">
        <v>500</v>
      </c>
      <c r="G302" s="21">
        <v>0</v>
      </c>
      <c r="H302" s="21">
        <v>0</v>
      </c>
      <c r="I302" s="21">
        <v>0</v>
      </c>
      <c r="J302" s="21">
        <v>0</v>
      </c>
      <c r="K302" s="21">
        <v>500</v>
      </c>
      <c r="L302" s="21">
        <v>500</v>
      </c>
      <c r="M302" s="12">
        <f t="shared" si="8"/>
        <v>0</v>
      </c>
      <c r="N302" s="22">
        <f>J302*100/D302</f>
        <v>0</v>
      </c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21" t="s">
        <v>153</v>
      </c>
      <c r="B303" s="21" t="s">
        <v>383</v>
      </c>
      <c r="C303" s="21" t="s">
        <v>522</v>
      </c>
      <c r="D303" s="21">
        <v>800</v>
      </c>
      <c r="E303" s="21">
        <v>0</v>
      </c>
      <c r="F303" s="21">
        <v>800</v>
      </c>
      <c r="G303" s="21">
        <v>0</v>
      </c>
      <c r="H303" s="21">
        <v>0</v>
      </c>
      <c r="I303" s="21">
        <v>0</v>
      </c>
      <c r="J303" s="21">
        <v>0</v>
      </c>
      <c r="K303" s="21">
        <v>800</v>
      </c>
      <c r="L303" s="21">
        <v>800</v>
      </c>
      <c r="M303" s="12">
        <f t="shared" si="8"/>
        <v>0</v>
      </c>
      <c r="N303" s="22">
        <f>J303*100/D303</f>
        <v>0</v>
      </c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21" t="s">
        <v>87</v>
      </c>
      <c r="B304" s="21" t="s">
        <v>326</v>
      </c>
      <c r="C304" s="21" t="s">
        <v>522</v>
      </c>
      <c r="D304" s="21">
        <v>1000</v>
      </c>
      <c r="E304" s="21">
        <v>0</v>
      </c>
      <c r="F304" s="21">
        <v>1000</v>
      </c>
      <c r="G304" s="21">
        <v>260</v>
      </c>
      <c r="H304" s="21">
        <v>260</v>
      </c>
      <c r="I304" s="21">
        <v>260</v>
      </c>
      <c r="J304" s="21">
        <v>260</v>
      </c>
      <c r="K304" s="21">
        <v>740</v>
      </c>
      <c r="L304" s="21">
        <v>740</v>
      </c>
      <c r="M304" s="12">
        <f t="shared" si="8"/>
        <v>0</v>
      </c>
      <c r="N304" s="22">
        <f>J304*100/D304</f>
        <v>26</v>
      </c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21" t="s">
        <v>90</v>
      </c>
      <c r="B305" s="21" t="s">
        <v>320</v>
      </c>
      <c r="C305" s="21" t="s">
        <v>522</v>
      </c>
      <c r="D305" s="21">
        <v>1300</v>
      </c>
      <c r="E305" s="21">
        <v>-122.46</v>
      </c>
      <c r="F305" s="21">
        <v>1177.54</v>
      </c>
      <c r="G305" s="21">
        <v>0</v>
      </c>
      <c r="H305" s="21">
        <v>0</v>
      </c>
      <c r="I305" s="21">
        <v>0</v>
      </c>
      <c r="J305" s="21">
        <v>0</v>
      </c>
      <c r="K305" s="21">
        <v>1177.54</v>
      </c>
      <c r="L305" s="21">
        <v>1177.54</v>
      </c>
      <c r="M305" s="12">
        <f t="shared" si="8"/>
        <v>0</v>
      </c>
      <c r="N305" s="22">
        <f t="shared" si="9"/>
        <v>0</v>
      </c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21" t="s">
        <v>154</v>
      </c>
      <c r="B306" s="21" t="s">
        <v>384</v>
      </c>
      <c r="C306" s="21" t="s">
        <v>522</v>
      </c>
      <c r="D306" s="21">
        <v>2500</v>
      </c>
      <c r="E306" s="21">
        <v>-1500</v>
      </c>
      <c r="F306" s="21">
        <v>1000</v>
      </c>
      <c r="G306" s="21">
        <v>0</v>
      </c>
      <c r="H306" s="21">
        <v>0</v>
      </c>
      <c r="I306" s="21">
        <v>0</v>
      </c>
      <c r="J306" s="21">
        <v>0</v>
      </c>
      <c r="K306" s="21">
        <v>1000</v>
      </c>
      <c r="L306" s="21">
        <v>1000</v>
      </c>
      <c r="M306" s="12">
        <f t="shared" si="8"/>
        <v>0</v>
      </c>
      <c r="N306" s="22">
        <f>J306*100/D306</f>
        <v>0</v>
      </c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21" t="s">
        <v>108</v>
      </c>
      <c r="B307" s="21" t="s">
        <v>274</v>
      </c>
      <c r="C307" s="21" t="s">
        <v>523</v>
      </c>
      <c r="D307" s="21">
        <v>9840</v>
      </c>
      <c r="E307" s="21">
        <v>820</v>
      </c>
      <c r="F307" s="21">
        <v>10660</v>
      </c>
      <c r="G307" s="21">
        <v>7448.3</v>
      </c>
      <c r="H307" s="21">
        <v>7448.3</v>
      </c>
      <c r="I307" s="21">
        <v>6560</v>
      </c>
      <c r="J307" s="21">
        <v>6456.28</v>
      </c>
      <c r="K307" s="21">
        <v>3211.7</v>
      </c>
      <c r="L307" s="21">
        <v>4100</v>
      </c>
      <c r="M307" s="12">
        <f t="shared" si="8"/>
        <v>103.72000000000025</v>
      </c>
      <c r="N307" s="22">
        <f>J307*100/D307</f>
        <v>65.612601626016257</v>
      </c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21" t="s">
        <v>155</v>
      </c>
      <c r="B308" s="21" t="s">
        <v>275</v>
      </c>
      <c r="C308" s="21" t="s">
        <v>523</v>
      </c>
      <c r="D308" s="21">
        <v>6372</v>
      </c>
      <c r="E308" s="21">
        <v>0</v>
      </c>
      <c r="F308" s="21">
        <v>6372</v>
      </c>
      <c r="G308" s="21">
        <v>4681.63</v>
      </c>
      <c r="H308" s="21">
        <v>4681.63</v>
      </c>
      <c r="I308" s="21">
        <v>4106.3999999999996</v>
      </c>
      <c r="J308" s="21">
        <v>4199.12</v>
      </c>
      <c r="K308" s="21">
        <v>1690.37</v>
      </c>
      <c r="L308" s="21">
        <v>2265.6</v>
      </c>
      <c r="M308" s="12">
        <f t="shared" si="8"/>
        <v>-92.720000000000255</v>
      </c>
      <c r="N308" s="22">
        <f>J308*100/D308</f>
        <v>65.899560577526685</v>
      </c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21" t="s">
        <v>109</v>
      </c>
      <c r="B309" s="21" t="s">
        <v>276</v>
      </c>
      <c r="C309" s="21" t="s">
        <v>523</v>
      </c>
      <c r="D309" s="21">
        <v>1351</v>
      </c>
      <c r="E309" s="21">
        <v>0</v>
      </c>
      <c r="F309" s="21">
        <v>1351</v>
      </c>
      <c r="G309" s="21">
        <v>0</v>
      </c>
      <c r="H309" s="21">
        <v>0</v>
      </c>
      <c r="I309" s="21">
        <v>0</v>
      </c>
      <c r="J309" s="21">
        <v>0</v>
      </c>
      <c r="K309" s="21">
        <v>1351</v>
      </c>
      <c r="L309" s="21">
        <v>1351</v>
      </c>
      <c r="M309" s="12">
        <f t="shared" si="8"/>
        <v>0</v>
      </c>
      <c r="N309" s="22">
        <f>J309*100/D309</f>
        <v>0</v>
      </c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21" t="s">
        <v>110</v>
      </c>
      <c r="B310" s="21" t="s">
        <v>277</v>
      </c>
      <c r="C310" s="21" t="s">
        <v>523</v>
      </c>
      <c r="D310" s="21">
        <v>1244</v>
      </c>
      <c r="E310" s="21">
        <v>416.84</v>
      </c>
      <c r="F310" s="21">
        <v>1660.84</v>
      </c>
      <c r="G310" s="21">
        <v>89.84</v>
      </c>
      <c r="H310" s="21">
        <v>89.84</v>
      </c>
      <c r="I310" s="21">
        <v>89.84</v>
      </c>
      <c r="J310" s="21">
        <v>89.84</v>
      </c>
      <c r="K310" s="21">
        <v>1571</v>
      </c>
      <c r="L310" s="21">
        <v>1571</v>
      </c>
      <c r="M310" s="12">
        <f t="shared" si="8"/>
        <v>0</v>
      </c>
      <c r="N310" s="22">
        <f>J310*100/D310</f>
        <v>7.221864951768489</v>
      </c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21" t="s">
        <v>111</v>
      </c>
      <c r="B311" s="21" t="s">
        <v>279</v>
      </c>
      <c r="C311" s="21" t="s">
        <v>523</v>
      </c>
      <c r="D311" s="21">
        <v>950</v>
      </c>
      <c r="E311" s="21">
        <v>0</v>
      </c>
      <c r="F311" s="21">
        <v>950</v>
      </c>
      <c r="G311" s="21">
        <v>853.53</v>
      </c>
      <c r="H311" s="21">
        <v>853.53</v>
      </c>
      <c r="I311" s="21">
        <v>853.53</v>
      </c>
      <c r="J311" s="21">
        <v>853.53</v>
      </c>
      <c r="K311" s="21">
        <v>96.47</v>
      </c>
      <c r="L311" s="21">
        <v>96.47</v>
      </c>
      <c r="M311" s="12">
        <f t="shared" si="8"/>
        <v>0</v>
      </c>
      <c r="N311" s="22">
        <f t="shared" si="9"/>
        <v>89.845263157894735</v>
      </c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21" t="s">
        <v>112</v>
      </c>
      <c r="B312" s="21" t="s">
        <v>280</v>
      </c>
      <c r="C312" s="21" t="s">
        <v>523</v>
      </c>
      <c r="D312" s="21">
        <v>950</v>
      </c>
      <c r="E312" s="21">
        <v>0</v>
      </c>
      <c r="F312" s="21">
        <v>950</v>
      </c>
      <c r="G312" s="21">
        <v>714.27</v>
      </c>
      <c r="H312" s="21">
        <v>714.27</v>
      </c>
      <c r="I312" s="21">
        <v>714.27</v>
      </c>
      <c r="J312" s="21">
        <v>714.27</v>
      </c>
      <c r="K312" s="21">
        <v>235.73</v>
      </c>
      <c r="L312" s="21">
        <v>235.73</v>
      </c>
      <c r="M312" s="12">
        <f t="shared" si="8"/>
        <v>0</v>
      </c>
      <c r="N312" s="22">
        <f>J312*100/D312</f>
        <v>75.186315789473682</v>
      </c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21" t="s">
        <v>156</v>
      </c>
      <c r="B313" s="21" t="s">
        <v>330</v>
      </c>
      <c r="C313" s="21" t="s">
        <v>523</v>
      </c>
      <c r="D313" s="21">
        <v>800</v>
      </c>
      <c r="E313" s="21">
        <v>0</v>
      </c>
      <c r="F313" s="21">
        <v>800</v>
      </c>
      <c r="G313" s="21">
        <v>0</v>
      </c>
      <c r="H313" s="21">
        <v>0</v>
      </c>
      <c r="I313" s="21">
        <v>0</v>
      </c>
      <c r="J313" s="21">
        <v>0</v>
      </c>
      <c r="K313" s="21">
        <v>800</v>
      </c>
      <c r="L313" s="21">
        <v>800</v>
      </c>
      <c r="M313" s="12">
        <f t="shared" si="8"/>
        <v>0</v>
      </c>
      <c r="N313" s="22">
        <f>J313*100/D313</f>
        <v>0</v>
      </c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21" t="s">
        <v>157</v>
      </c>
      <c r="B314" s="21" t="s">
        <v>385</v>
      </c>
      <c r="C314" s="21" t="s">
        <v>523</v>
      </c>
      <c r="D314" s="21">
        <v>200</v>
      </c>
      <c r="E314" s="21">
        <v>0</v>
      </c>
      <c r="F314" s="21">
        <v>200</v>
      </c>
      <c r="G314" s="21">
        <v>0</v>
      </c>
      <c r="H314" s="21">
        <v>0</v>
      </c>
      <c r="I314" s="21">
        <v>0</v>
      </c>
      <c r="J314" s="21">
        <v>0</v>
      </c>
      <c r="K314" s="21">
        <v>200</v>
      </c>
      <c r="L314" s="21">
        <v>200</v>
      </c>
      <c r="M314" s="12">
        <f t="shared" si="8"/>
        <v>0</v>
      </c>
      <c r="N314" s="22">
        <f>J314*100/D314</f>
        <v>0</v>
      </c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21" t="s">
        <v>113</v>
      </c>
      <c r="B315" s="21" t="s">
        <v>348</v>
      </c>
      <c r="C315" s="21" t="s">
        <v>523</v>
      </c>
      <c r="D315" s="21">
        <v>14928</v>
      </c>
      <c r="E315" s="21">
        <v>0</v>
      </c>
      <c r="F315" s="21">
        <v>14928</v>
      </c>
      <c r="G315" s="21">
        <v>10864.22</v>
      </c>
      <c r="H315" s="21">
        <v>10864.22</v>
      </c>
      <c r="I315" s="21">
        <v>9568.41</v>
      </c>
      <c r="J315" s="21">
        <v>8712.52</v>
      </c>
      <c r="K315" s="21">
        <v>4063.78</v>
      </c>
      <c r="L315" s="21">
        <v>5359.59</v>
      </c>
      <c r="M315" s="12">
        <f t="shared" si="8"/>
        <v>855.88999999999942</v>
      </c>
      <c r="N315" s="22">
        <f>J315*100/D315</f>
        <v>58.363612004287248</v>
      </c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21" t="s">
        <v>114</v>
      </c>
      <c r="B316" s="21" t="s">
        <v>363</v>
      </c>
      <c r="C316" s="21" t="s">
        <v>523</v>
      </c>
      <c r="D316" s="21">
        <v>1200</v>
      </c>
      <c r="E316" s="21">
        <v>1920</v>
      </c>
      <c r="F316" s="21">
        <v>3120</v>
      </c>
      <c r="G316" s="21">
        <v>1420.56</v>
      </c>
      <c r="H316" s="21">
        <v>1420.56</v>
      </c>
      <c r="I316" s="21">
        <v>1260.51</v>
      </c>
      <c r="J316" s="21">
        <v>1260.51</v>
      </c>
      <c r="K316" s="21">
        <v>1699.44</v>
      </c>
      <c r="L316" s="21">
        <v>1859.49</v>
      </c>
      <c r="M316" s="12">
        <f t="shared" si="8"/>
        <v>0</v>
      </c>
      <c r="N316" s="22">
        <f t="shared" si="9"/>
        <v>105.0425</v>
      </c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21" t="s">
        <v>115</v>
      </c>
      <c r="B317" s="21" t="s">
        <v>288</v>
      </c>
      <c r="C317" s="21" t="s">
        <v>523</v>
      </c>
      <c r="D317" s="21">
        <v>1740</v>
      </c>
      <c r="E317" s="21">
        <v>0</v>
      </c>
      <c r="F317" s="21">
        <v>1740</v>
      </c>
      <c r="G317" s="21">
        <v>1258.0899999999999</v>
      </c>
      <c r="H317" s="21">
        <v>1258.0899999999999</v>
      </c>
      <c r="I317" s="21">
        <v>1114.4100000000001</v>
      </c>
      <c r="J317" s="21">
        <v>1114.4100000000001</v>
      </c>
      <c r="K317" s="21">
        <v>481.91</v>
      </c>
      <c r="L317" s="21">
        <v>625.59</v>
      </c>
      <c r="M317" s="12">
        <f t="shared" si="8"/>
        <v>0</v>
      </c>
      <c r="N317" s="22">
        <f>J317*100/D317</f>
        <v>64.046551724137942</v>
      </c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21" t="s">
        <v>116</v>
      </c>
      <c r="B318" s="21" t="s">
        <v>364</v>
      </c>
      <c r="C318" s="21" t="s">
        <v>523</v>
      </c>
      <c r="D318" s="21">
        <v>1351</v>
      </c>
      <c r="E318" s="21">
        <v>0</v>
      </c>
      <c r="F318" s="21">
        <v>1351</v>
      </c>
      <c r="G318" s="21">
        <v>546.52</v>
      </c>
      <c r="H318" s="21">
        <v>546.52</v>
      </c>
      <c r="I318" s="21">
        <v>546.52</v>
      </c>
      <c r="J318" s="21">
        <v>546.52</v>
      </c>
      <c r="K318" s="21">
        <v>804.48</v>
      </c>
      <c r="L318" s="21">
        <v>804.48</v>
      </c>
      <c r="M318" s="12">
        <f t="shared" si="8"/>
        <v>0</v>
      </c>
      <c r="N318" s="22">
        <f t="shared" si="9"/>
        <v>40.452997779422653</v>
      </c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21" t="s">
        <v>117</v>
      </c>
      <c r="B319" s="21" t="s">
        <v>291</v>
      </c>
      <c r="C319" s="21" t="s">
        <v>523</v>
      </c>
      <c r="D319" s="21">
        <v>1244</v>
      </c>
      <c r="E319" s="21">
        <v>0</v>
      </c>
      <c r="F319" s="21">
        <v>1244</v>
      </c>
      <c r="G319" s="21">
        <v>608.02</v>
      </c>
      <c r="H319" s="21">
        <v>608.02</v>
      </c>
      <c r="I319" s="21">
        <v>608.02</v>
      </c>
      <c r="J319" s="21">
        <v>608.02</v>
      </c>
      <c r="K319" s="21">
        <v>635.98</v>
      </c>
      <c r="L319" s="21">
        <v>635.98</v>
      </c>
      <c r="M319" s="12">
        <f t="shared" si="8"/>
        <v>0</v>
      </c>
      <c r="N319" s="22">
        <f>J319*100/D319</f>
        <v>48.876205787781352</v>
      </c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21" t="s">
        <v>118</v>
      </c>
      <c r="B320" s="21" t="s">
        <v>365</v>
      </c>
      <c r="C320" s="21" t="s">
        <v>523</v>
      </c>
      <c r="D320" s="21">
        <v>700</v>
      </c>
      <c r="E320" s="21">
        <v>0</v>
      </c>
      <c r="F320" s="21">
        <v>700</v>
      </c>
      <c r="G320" s="21">
        <v>0</v>
      </c>
      <c r="H320" s="21">
        <v>0</v>
      </c>
      <c r="I320" s="21">
        <v>0</v>
      </c>
      <c r="J320" s="21">
        <v>0</v>
      </c>
      <c r="K320" s="21">
        <v>700</v>
      </c>
      <c r="L320" s="21">
        <v>700</v>
      </c>
      <c r="M320" s="12">
        <f t="shared" si="8"/>
        <v>0</v>
      </c>
      <c r="N320" s="22">
        <f>J320*100/D320</f>
        <v>0</v>
      </c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21" t="s">
        <v>158</v>
      </c>
      <c r="B321" s="21" t="s">
        <v>294</v>
      </c>
      <c r="C321" s="21" t="s">
        <v>523</v>
      </c>
      <c r="D321" s="21">
        <v>3500</v>
      </c>
      <c r="E321" s="21">
        <v>-1920</v>
      </c>
      <c r="F321" s="21">
        <v>1580</v>
      </c>
      <c r="G321" s="21">
        <v>139.62</v>
      </c>
      <c r="H321" s="21">
        <v>139.62</v>
      </c>
      <c r="I321" s="21">
        <v>0</v>
      </c>
      <c r="J321" s="21">
        <v>0</v>
      </c>
      <c r="K321" s="21">
        <v>1440.38</v>
      </c>
      <c r="L321" s="21">
        <v>1580</v>
      </c>
      <c r="M321" s="12">
        <f t="shared" si="8"/>
        <v>0</v>
      </c>
      <c r="N321" s="22">
        <f>J321*100/D321</f>
        <v>0</v>
      </c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21" t="s">
        <v>119</v>
      </c>
      <c r="B322" s="21" t="s">
        <v>295</v>
      </c>
      <c r="C322" s="21" t="s">
        <v>523</v>
      </c>
      <c r="D322" s="21">
        <v>2000</v>
      </c>
      <c r="E322" s="21">
        <v>501</v>
      </c>
      <c r="F322" s="21">
        <v>2501</v>
      </c>
      <c r="G322" s="21">
        <v>1543.12</v>
      </c>
      <c r="H322" s="21">
        <v>1543.12</v>
      </c>
      <c r="I322" s="21">
        <v>1493.12</v>
      </c>
      <c r="J322" s="21">
        <v>1493.12</v>
      </c>
      <c r="K322" s="21">
        <v>957.88</v>
      </c>
      <c r="L322" s="21">
        <v>1007.88</v>
      </c>
      <c r="M322" s="12">
        <f t="shared" si="8"/>
        <v>0</v>
      </c>
      <c r="N322" s="22">
        <f>J322*100/D322</f>
        <v>74.656000000000006</v>
      </c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21" t="s">
        <v>159</v>
      </c>
      <c r="B323" s="21" t="s">
        <v>332</v>
      </c>
      <c r="C323" s="21" t="s">
        <v>523</v>
      </c>
      <c r="D323" s="21">
        <v>20</v>
      </c>
      <c r="E323" s="21">
        <v>0</v>
      </c>
      <c r="F323" s="21">
        <v>20</v>
      </c>
      <c r="G323" s="21">
        <v>0</v>
      </c>
      <c r="H323" s="21">
        <v>0</v>
      </c>
      <c r="I323" s="21">
        <v>0</v>
      </c>
      <c r="J323" s="21">
        <v>0</v>
      </c>
      <c r="K323" s="21">
        <v>20</v>
      </c>
      <c r="L323" s="21">
        <v>20</v>
      </c>
      <c r="M323" s="12">
        <f t="shared" ref="M323:M386" si="10">+I323-J323</f>
        <v>0</v>
      </c>
      <c r="N323" s="22">
        <f t="shared" si="9"/>
        <v>0</v>
      </c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21" t="s">
        <v>121</v>
      </c>
      <c r="B324" s="21" t="s">
        <v>333</v>
      </c>
      <c r="C324" s="21" t="s">
        <v>523</v>
      </c>
      <c r="D324" s="21">
        <v>3500</v>
      </c>
      <c r="E324" s="21">
        <v>0</v>
      </c>
      <c r="F324" s="21">
        <v>3500</v>
      </c>
      <c r="G324" s="21">
        <v>2834.5</v>
      </c>
      <c r="H324" s="21">
        <v>2834.5</v>
      </c>
      <c r="I324" s="21">
        <v>2425</v>
      </c>
      <c r="J324" s="21">
        <v>2425</v>
      </c>
      <c r="K324" s="21">
        <v>665.5</v>
      </c>
      <c r="L324" s="21">
        <v>1075</v>
      </c>
      <c r="M324" s="12">
        <f t="shared" si="10"/>
        <v>0</v>
      </c>
      <c r="N324" s="22">
        <f>J324*100/D324</f>
        <v>69.285714285714292</v>
      </c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21" t="s">
        <v>160</v>
      </c>
      <c r="B325" s="21" t="s">
        <v>386</v>
      </c>
      <c r="C325" s="21" t="s">
        <v>523</v>
      </c>
      <c r="D325" s="21">
        <v>15000</v>
      </c>
      <c r="E325" s="21">
        <v>0</v>
      </c>
      <c r="F325" s="21">
        <v>15000</v>
      </c>
      <c r="G325" s="21">
        <v>0</v>
      </c>
      <c r="H325" s="21">
        <v>0</v>
      </c>
      <c r="I325" s="21">
        <v>0</v>
      </c>
      <c r="J325" s="21">
        <v>0</v>
      </c>
      <c r="K325" s="21">
        <v>15000</v>
      </c>
      <c r="L325" s="21">
        <v>15000</v>
      </c>
      <c r="M325" s="12">
        <f t="shared" si="10"/>
        <v>0</v>
      </c>
      <c r="N325" s="22">
        <f>J325*100/D325</f>
        <v>0</v>
      </c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21" t="s">
        <v>161</v>
      </c>
      <c r="B326" s="21" t="s">
        <v>387</v>
      </c>
      <c r="C326" s="21" t="s">
        <v>523</v>
      </c>
      <c r="D326" s="21">
        <v>65850.83</v>
      </c>
      <c r="E326" s="21">
        <v>0</v>
      </c>
      <c r="F326" s="21">
        <v>65850.83</v>
      </c>
      <c r="G326" s="21">
        <v>63066.14</v>
      </c>
      <c r="H326" s="21">
        <v>63066.14</v>
      </c>
      <c r="I326" s="21">
        <v>60717.47</v>
      </c>
      <c r="J326" s="21">
        <v>60717.47</v>
      </c>
      <c r="K326" s="21">
        <v>2784.69</v>
      </c>
      <c r="L326" s="21">
        <v>5133.3599999999997</v>
      </c>
      <c r="M326" s="12">
        <f t="shared" si="10"/>
        <v>0</v>
      </c>
      <c r="N326" s="22">
        <f>J326*100/D326</f>
        <v>92.204562949320447</v>
      </c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21" t="s">
        <v>162</v>
      </c>
      <c r="B327" s="21" t="s">
        <v>388</v>
      </c>
      <c r="C327" s="21" t="s">
        <v>523</v>
      </c>
      <c r="D327" s="21">
        <v>10000</v>
      </c>
      <c r="E327" s="21">
        <v>0</v>
      </c>
      <c r="F327" s="21">
        <v>10000</v>
      </c>
      <c r="G327" s="21">
        <v>5931.08</v>
      </c>
      <c r="H327" s="21">
        <v>5931.08</v>
      </c>
      <c r="I327" s="21">
        <v>0</v>
      </c>
      <c r="J327" s="21">
        <v>0</v>
      </c>
      <c r="K327" s="21">
        <v>4068.92</v>
      </c>
      <c r="L327" s="21">
        <v>10000</v>
      </c>
      <c r="M327" s="12">
        <f t="shared" si="10"/>
        <v>0</v>
      </c>
      <c r="N327" s="22">
        <f>J327*100/D327</f>
        <v>0</v>
      </c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21" t="s">
        <v>163</v>
      </c>
      <c r="B328" s="21" t="s">
        <v>389</v>
      </c>
      <c r="C328" s="21" t="s">
        <v>523</v>
      </c>
      <c r="D328" s="21">
        <v>5800</v>
      </c>
      <c r="E328" s="21">
        <v>0</v>
      </c>
      <c r="F328" s="21">
        <v>5800</v>
      </c>
      <c r="G328" s="21">
        <v>0</v>
      </c>
      <c r="H328" s="21">
        <v>0</v>
      </c>
      <c r="I328" s="21">
        <v>0</v>
      </c>
      <c r="J328" s="21">
        <v>0</v>
      </c>
      <c r="K328" s="21">
        <v>5800</v>
      </c>
      <c r="L328" s="21">
        <v>5800</v>
      </c>
      <c r="M328" s="12">
        <f t="shared" si="10"/>
        <v>0</v>
      </c>
      <c r="N328" s="22">
        <f>J328*100/D328</f>
        <v>0</v>
      </c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21" t="s">
        <v>164</v>
      </c>
      <c r="B329" s="21" t="s">
        <v>390</v>
      </c>
      <c r="C329" s="21" t="s">
        <v>523</v>
      </c>
      <c r="D329" s="21">
        <v>50</v>
      </c>
      <c r="E329" s="21">
        <v>0</v>
      </c>
      <c r="F329" s="21">
        <v>50</v>
      </c>
      <c r="G329" s="21">
        <v>0</v>
      </c>
      <c r="H329" s="21">
        <v>0</v>
      </c>
      <c r="I329" s="21">
        <v>0</v>
      </c>
      <c r="J329" s="21">
        <v>0</v>
      </c>
      <c r="K329" s="21">
        <v>50</v>
      </c>
      <c r="L329" s="21">
        <v>50</v>
      </c>
      <c r="M329" s="12">
        <f t="shared" si="10"/>
        <v>0</v>
      </c>
      <c r="N329" s="22">
        <f>J329*100/D329</f>
        <v>0</v>
      </c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21" t="s">
        <v>165</v>
      </c>
      <c r="B330" s="21" t="s">
        <v>301</v>
      </c>
      <c r="C330" s="21" t="s">
        <v>523</v>
      </c>
      <c r="D330" s="21">
        <v>15000</v>
      </c>
      <c r="E330" s="21">
        <v>7000</v>
      </c>
      <c r="F330" s="21">
        <v>22000</v>
      </c>
      <c r="G330" s="21">
        <v>11506.25</v>
      </c>
      <c r="H330" s="21">
        <v>11506.25</v>
      </c>
      <c r="I330" s="21">
        <v>9487.75</v>
      </c>
      <c r="J330" s="21">
        <v>9487.75</v>
      </c>
      <c r="K330" s="21">
        <v>10493.75</v>
      </c>
      <c r="L330" s="21">
        <v>12512.25</v>
      </c>
      <c r="M330" s="12">
        <f t="shared" si="10"/>
        <v>0</v>
      </c>
      <c r="N330" s="22">
        <f>J330*100/D330</f>
        <v>63.251666666666665</v>
      </c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21" t="s">
        <v>124</v>
      </c>
      <c r="B331" s="21" t="s">
        <v>335</v>
      </c>
      <c r="C331" s="21" t="s">
        <v>523</v>
      </c>
      <c r="D331" s="21">
        <v>50</v>
      </c>
      <c r="E331" s="21">
        <v>0</v>
      </c>
      <c r="F331" s="21">
        <v>50</v>
      </c>
      <c r="G331" s="21">
        <v>0</v>
      </c>
      <c r="H331" s="21">
        <v>0</v>
      </c>
      <c r="I331" s="21">
        <v>0</v>
      </c>
      <c r="J331" s="21">
        <v>0</v>
      </c>
      <c r="K331" s="21">
        <v>50</v>
      </c>
      <c r="L331" s="21">
        <v>50</v>
      </c>
      <c r="M331" s="12">
        <f t="shared" si="10"/>
        <v>0</v>
      </c>
      <c r="N331" s="22">
        <f>J331*100/D331</f>
        <v>0</v>
      </c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21" t="s">
        <v>125</v>
      </c>
      <c r="B332" s="21" t="s">
        <v>336</v>
      </c>
      <c r="C332" s="21" t="s">
        <v>523</v>
      </c>
      <c r="D332" s="21">
        <v>200</v>
      </c>
      <c r="E332" s="21">
        <v>0</v>
      </c>
      <c r="F332" s="21">
        <v>200</v>
      </c>
      <c r="G332" s="21">
        <v>0</v>
      </c>
      <c r="H332" s="21">
        <v>0</v>
      </c>
      <c r="I332" s="21">
        <v>0</v>
      </c>
      <c r="J332" s="21">
        <v>0</v>
      </c>
      <c r="K332" s="21">
        <v>200</v>
      </c>
      <c r="L332" s="21">
        <v>200</v>
      </c>
      <c r="M332" s="12">
        <f t="shared" si="10"/>
        <v>0</v>
      </c>
      <c r="N332" s="22">
        <f>J332*100/D332</f>
        <v>0</v>
      </c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21" t="s">
        <v>166</v>
      </c>
      <c r="B333" s="21" t="s">
        <v>391</v>
      </c>
      <c r="C333" s="21" t="s">
        <v>523</v>
      </c>
      <c r="D333" s="21">
        <v>7000</v>
      </c>
      <c r="E333" s="21">
        <v>0</v>
      </c>
      <c r="F333" s="21">
        <v>7000</v>
      </c>
      <c r="G333" s="21">
        <v>2000</v>
      </c>
      <c r="H333" s="21">
        <v>2000</v>
      </c>
      <c r="I333" s="21">
        <v>1000.02</v>
      </c>
      <c r="J333" s="21">
        <v>991.89</v>
      </c>
      <c r="K333" s="21">
        <v>5000</v>
      </c>
      <c r="L333" s="21">
        <v>5999.98</v>
      </c>
      <c r="M333" s="12">
        <f t="shared" si="10"/>
        <v>8.1299999999999955</v>
      </c>
      <c r="N333" s="22">
        <f>J333*100/D333</f>
        <v>14.169857142857143</v>
      </c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21" t="s">
        <v>553</v>
      </c>
      <c r="B334" s="21" t="s">
        <v>328</v>
      </c>
      <c r="C334" s="21" t="s">
        <v>523</v>
      </c>
      <c r="D334" s="21">
        <v>0</v>
      </c>
      <c r="E334" s="21">
        <v>1000</v>
      </c>
      <c r="F334" s="21">
        <v>1000</v>
      </c>
      <c r="G334" s="21">
        <v>0</v>
      </c>
      <c r="H334" s="21">
        <v>0</v>
      </c>
      <c r="I334" s="21">
        <v>0</v>
      </c>
      <c r="J334" s="21">
        <v>0</v>
      </c>
      <c r="K334" s="21">
        <v>1000</v>
      </c>
      <c r="L334" s="21">
        <v>1000</v>
      </c>
      <c r="M334" s="12">
        <f t="shared" si="10"/>
        <v>0</v>
      </c>
      <c r="N334" s="22" t="e">
        <f t="shared" ref="N324:N387" si="11">J334*100/D334</f>
        <v>#DIV/0!</v>
      </c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21" t="s">
        <v>167</v>
      </c>
      <c r="B335" s="21" t="s">
        <v>392</v>
      </c>
      <c r="C335" s="21" t="s">
        <v>523</v>
      </c>
      <c r="D335" s="21">
        <v>3800</v>
      </c>
      <c r="E335" s="21">
        <v>0</v>
      </c>
      <c r="F335" s="21">
        <v>3800</v>
      </c>
      <c r="G335" s="21">
        <v>0</v>
      </c>
      <c r="H335" s="21">
        <v>0</v>
      </c>
      <c r="I335" s="21">
        <v>0</v>
      </c>
      <c r="J335" s="21">
        <v>0</v>
      </c>
      <c r="K335" s="21">
        <v>3800</v>
      </c>
      <c r="L335" s="21">
        <v>3800</v>
      </c>
      <c r="M335" s="12">
        <f t="shared" si="10"/>
        <v>0</v>
      </c>
      <c r="N335" s="22">
        <f>J335*100/D335</f>
        <v>0</v>
      </c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21" t="s">
        <v>127</v>
      </c>
      <c r="B336" s="21" t="s">
        <v>309</v>
      </c>
      <c r="C336" s="21" t="s">
        <v>523</v>
      </c>
      <c r="D336" s="21">
        <v>10</v>
      </c>
      <c r="E336" s="21">
        <v>0</v>
      </c>
      <c r="F336" s="21">
        <v>10</v>
      </c>
      <c r="G336" s="21">
        <v>0</v>
      </c>
      <c r="H336" s="21">
        <v>0</v>
      </c>
      <c r="I336" s="21">
        <v>0</v>
      </c>
      <c r="J336" s="21">
        <v>0</v>
      </c>
      <c r="K336" s="21">
        <v>10</v>
      </c>
      <c r="L336" s="21">
        <v>10</v>
      </c>
      <c r="M336" s="12">
        <f t="shared" si="10"/>
        <v>0</v>
      </c>
      <c r="N336" s="22">
        <f t="shared" si="11"/>
        <v>0</v>
      </c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21" t="s">
        <v>128</v>
      </c>
      <c r="B337" s="21" t="s">
        <v>338</v>
      </c>
      <c r="C337" s="21" t="s">
        <v>523</v>
      </c>
      <c r="D337" s="21">
        <v>1500</v>
      </c>
      <c r="E337" s="21">
        <v>-1250</v>
      </c>
      <c r="F337" s="21">
        <v>250</v>
      </c>
      <c r="G337" s="21">
        <v>0</v>
      </c>
      <c r="H337" s="21">
        <v>0</v>
      </c>
      <c r="I337" s="21">
        <v>0</v>
      </c>
      <c r="J337" s="21">
        <v>0</v>
      </c>
      <c r="K337" s="21">
        <v>250</v>
      </c>
      <c r="L337" s="21">
        <v>250</v>
      </c>
      <c r="M337" s="12">
        <f t="shared" si="10"/>
        <v>0</v>
      </c>
      <c r="N337" s="22">
        <f>J337*100/D337</f>
        <v>0</v>
      </c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21" t="s">
        <v>129</v>
      </c>
      <c r="B338" s="21" t="s">
        <v>369</v>
      </c>
      <c r="C338" s="21" t="s">
        <v>523</v>
      </c>
      <c r="D338" s="21">
        <v>600</v>
      </c>
      <c r="E338" s="21">
        <v>0</v>
      </c>
      <c r="F338" s="21">
        <v>600</v>
      </c>
      <c r="G338" s="21">
        <v>0</v>
      </c>
      <c r="H338" s="21">
        <v>0</v>
      </c>
      <c r="I338" s="21">
        <v>0</v>
      </c>
      <c r="J338" s="21">
        <v>0</v>
      </c>
      <c r="K338" s="21">
        <v>600</v>
      </c>
      <c r="L338" s="21">
        <v>600</v>
      </c>
      <c r="M338" s="12">
        <f t="shared" si="10"/>
        <v>0</v>
      </c>
      <c r="N338" s="22">
        <f>J338*100/D338</f>
        <v>0</v>
      </c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21" t="s">
        <v>168</v>
      </c>
      <c r="B339" s="21" t="s">
        <v>313</v>
      </c>
      <c r="C339" s="21" t="s">
        <v>523</v>
      </c>
      <c r="D339" s="21">
        <v>1500</v>
      </c>
      <c r="E339" s="21">
        <v>-1000</v>
      </c>
      <c r="F339" s="21">
        <v>500</v>
      </c>
      <c r="G339" s="21">
        <v>0</v>
      </c>
      <c r="H339" s="21">
        <v>0</v>
      </c>
      <c r="I339" s="21">
        <v>0</v>
      </c>
      <c r="J339" s="21">
        <v>0</v>
      </c>
      <c r="K339" s="21">
        <v>500</v>
      </c>
      <c r="L339" s="21">
        <v>500</v>
      </c>
      <c r="M339" s="12">
        <f t="shared" si="10"/>
        <v>0</v>
      </c>
      <c r="N339" s="22">
        <f>J339*100/D339</f>
        <v>0</v>
      </c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21" t="s">
        <v>131</v>
      </c>
      <c r="B340" s="21" t="s">
        <v>340</v>
      </c>
      <c r="C340" s="21" t="s">
        <v>523</v>
      </c>
      <c r="D340" s="21">
        <v>2000</v>
      </c>
      <c r="E340" s="21">
        <v>3100</v>
      </c>
      <c r="F340" s="21">
        <v>5100</v>
      </c>
      <c r="G340" s="21">
        <v>489.7</v>
      </c>
      <c r="H340" s="21">
        <v>489.7</v>
      </c>
      <c r="I340" s="21">
        <v>377</v>
      </c>
      <c r="J340" s="21">
        <v>377</v>
      </c>
      <c r="K340" s="21">
        <v>4610.3</v>
      </c>
      <c r="L340" s="21">
        <v>4723</v>
      </c>
      <c r="M340" s="12">
        <f t="shared" si="10"/>
        <v>0</v>
      </c>
      <c r="N340" s="22">
        <f>J340*100/D340</f>
        <v>18.850000000000001</v>
      </c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21" t="s">
        <v>132</v>
      </c>
      <c r="B341" s="21" t="s">
        <v>341</v>
      </c>
      <c r="C341" s="21" t="s">
        <v>523</v>
      </c>
      <c r="D341" s="21">
        <v>300</v>
      </c>
      <c r="E341" s="21">
        <v>0</v>
      </c>
      <c r="F341" s="21">
        <v>300</v>
      </c>
      <c r="G341" s="21">
        <v>0</v>
      </c>
      <c r="H341" s="21">
        <v>0</v>
      </c>
      <c r="I341" s="21">
        <v>0</v>
      </c>
      <c r="J341" s="21">
        <v>0</v>
      </c>
      <c r="K341" s="21">
        <v>300</v>
      </c>
      <c r="L341" s="21">
        <v>300</v>
      </c>
      <c r="M341" s="12">
        <f t="shared" si="10"/>
        <v>0</v>
      </c>
      <c r="N341" s="22">
        <f>J341*100/D341</f>
        <v>0</v>
      </c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21" t="s">
        <v>133</v>
      </c>
      <c r="B342" s="21" t="s">
        <v>342</v>
      </c>
      <c r="C342" s="21" t="s">
        <v>523</v>
      </c>
      <c r="D342" s="21">
        <v>1000</v>
      </c>
      <c r="E342" s="21">
        <v>0</v>
      </c>
      <c r="F342" s="21">
        <v>1000</v>
      </c>
      <c r="G342" s="21">
        <v>6.8</v>
      </c>
      <c r="H342" s="21">
        <v>6.8</v>
      </c>
      <c r="I342" s="21">
        <v>6.8</v>
      </c>
      <c r="J342" s="21">
        <v>6.8</v>
      </c>
      <c r="K342" s="21">
        <v>993.2</v>
      </c>
      <c r="L342" s="21">
        <v>993.2</v>
      </c>
      <c r="M342" s="12">
        <f t="shared" si="10"/>
        <v>0</v>
      </c>
      <c r="N342" s="22">
        <f t="shared" si="11"/>
        <v>0.68</v>
      </c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21" t="s">
        <v>169</v>
      </c>
      <c r="B343" s="21" t="s">
        <v>393</v>
      </c>
      <c r="C343" s="21" t="s">
        <v>523</v>
      </c>
      <c r="D343" s="21">
        <v>1490</v>
      </c>
      <c r="E343" s="21">
        <v>1650</v>
      </c>
      <c r="F343" s="21">
        <v>3140</v>
      </c>
      <c r="G343" s="21">
        <v>1920.4</v>
      </c>
      <c r="H343" s="21">
        <v>1920.4</v>
      </c>
      <c r="I343" s="21">
        <v>34</v>
      </c>
      <c r="J343" s="21">
        <v>34</v>
      </c>
      <c r="K343" s="21">
        <v>1219.5999999999999</v>
      </c>
      <c r="L343" s="21">
        <v>3106</v>
      </c>
      <c r="M343" s="12">
        <f t="shared" si="10"/>
        <v>0</v>
      </c>
      <c r="N343" s="22">
        <f>J343*100/D343</f>
        <v>2.2818791946308723</v>
      </c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21" t="s">
        <v>135</v>
      </c>
      <c r="B344" s="21" t="s">
        <v>305</v>
      </c>
      <c r="C344" s="21" t="s">
        <v>523</v>
      </c>
      <c r="D344" s="21">
        <v>2000</v>
      </c>
      <c r="E344" s="21">
        <v>-1500</v>
      </c>
      <c r="F344" s="21">
        <v>500</v>
      </c>
      <c r="G344" s="21">
        <v>0</v>
      </c>
      <c r="H344" s="21">
        <v>0</v>
      </c>
      <c r="I344" s="21">
        <v>0</v>
      </c>
      <c r="J344" s="21">
        <v>0</v>
      </c>
      <c r="K344" s="21">
        <v>500</v>
      </c>
      <c r="L344" s="21">
        <v>500</v>
      </c>
      <c r="M344" s="12">
        <f t="shared" si="10"/>
        <v>0</v>
      </c>
      <c r="N344" s="22">
        <f>J344*100/D344</f>
        <v>0</v>
      </c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21" t="s">
        <v>136</v>
      </c>
      <c r="B345" s="21" t="s">
        <v>349</v>
      </c>
      <c r="C345" s="21" t="s">
        <v>523</v>
      </c>
      <c r="D345" s="21">
        <v>100</v>
      </c>
      <c r="E345" s="21">
        <v>0</v>
      </c>
      <c r="F345" s="21">
        <v>100</v>
      </c>
      <c r="G345" s="21">
        <v>0</v>
      </c>
      <c r="H345" s="21">
        <v>0</v>
      </c>
      <c r="I345" s="21">
        <v>0</v>
      </c>
      <c r="J345" s="21">
        <v>0</v>
      </c>
      <c r="K345" s="21">
        <v>100</v>
      </c>
      <c r="L345" s="21">
        <v>100</v>
      </c>
      <c r="M345" s="12">
        <f t="shared" si="10"/>
        <v>0</v>
      </c>
      <c r="N345" s="22">
        <f>J345*100/D345</f>
        <v>0</v>
      </c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21" t="s">
        <v>137</v>
      </c>
      <c r="B346" s="21" t="s">
        <v>344</v>
      </c>
      <c r="C346" s="21" t="s">
        <v>523</v>
      </c>
      <c r="D346" s="21">
        <v>250</v>
      </c>
      <c r="E346" s="21">
        <v>0</v>
      </c>
      <c r="F346" s="21">
        <v>250</v>
      </c>
      <c r="G346" s="21">
        <v>0</v>
      </c>
      <c r="H346" s="21">
        <v>0</v>
      </c>
      <c r="I346" s="21">
        <v>0</v>
      </c>
      <c r="J346" s="21">
        <v>0</v>
      </c>
      <c r="K346" s="21">
        <v>250</v>
      </c>
      <c r="L346" s="21">
        <v>250</v>
      </c>
      <c r="M346" s="12">
        <f t="shared" si="10"/>
        <v>0</v>
      </c>
      <c r="N346" s="22">
        <f>J346*100/D346</f>
        <v>0</v>
      </c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21" t="s">
        <v>170</v>
      </c>
      <c r="B347" s="21" t="s">
        <v>394</v>
      </c>
      <c r="C347" s="21" t="s">
        <v>523</v>
      </c>
      <c r="D347" s="21">
        <v>1000</v>
      </c>
      <c r="E347" s="21">
        <v>0</v>
      </c>
      <c r="F347" s="21">
        <v>1000</v>
      </c>
      <c r="G347" s="21">
        <v>0</v>
      </c>
      <c r="H347" s="21">
        <v>0</v>
      </c>
      <c r="I347" s="21">
        <v>0</v>
      </c>
      <c r="J347" s="21">
        <v>0</v>
      </c>
      <c r="K347" s="21">
        <v>1000</v>
      </c>
      <c r="L347" s="21">
        <v>1000</v>
      </c>
      <c r="M347" s="12">
        <f t="shared" si="10"/>
        <v>0</v>
      </c>
      <c r="N347" s="22">
        <f>J347*100/D347</f>
        <v>0</v>
      </c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21" t="s">
        <v>171</v>
      </c>
      <c r="B348" s="21" t="s">
        <v>395</v>
      </c>
      <c r="C348" s="21" t="s">
        <v>523</v>
      </c>
      <c r="D348" s="21">
        <v>500</v>
      </c>
      <c r="E348" s="21">
        <v>0</v>
      </c>
      <c r="F348" s="21">
        <v>500</v>
      </c>
      <c r="G348" s="21">
        <v>0</v>
      </c>
      <c r="H348" s="21">
        <v>0</v>
      </c>
      <c r="I348" s="21">
        <v>0</v>
      </c>
      <c r="J348" s="21">
        <v>0</v>
      </c>
      <c r="K348" s="21">
        <v>500</v>
      </c>
      <c r="L348" s="21">
        <v>500</v>
      </c>
      <c r="M348" s="12">
        <f t="shared" si="10"/>
        <v>0</v>
      </c>
      <c r="N348" s="22">
        <f>J348*100/D348</f>
        <v>0</v>
      </c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21" t="s">
        <v>172</v>
      </c>
      <c r="B349" s="21" t="s">
        <v>396</v>
      </c>
      <c r="C349" s="21" t="s">
        <v>523</v>
      </c>
      <c r="D349" s="21">
        <v>8000</v>
      </c>
      <c r="E349" s="21">
        <v>5000</v>
      </c>
      <c r="F349" s="21">
        <v>13000</v>
      </c>
      <c r="G349" s="21">
        <v>0</v>
      </c>
      <c r="H349" s="21">
        <v>0</v>
      </c>
      <c r="I349" s="21">
        <v>0</v>
      </c>
      <c r="J349" s="21">
        <v>0</v>
      </c>
      <c r="K349" s="21">
        <v>13000</v>
      </c>
      <c r="L349" s="21">
        <v>13000</v>
      </c>
      <c r="M349" s="12">
        <f t="shared" si="10"/>
        <v>0</v>
      </c>
      <c r="N349" s="22">
        <f>J349*100/D349</f>
        <v>0</v>
      </c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21" t="s">
        <v>173</v>
      </c>
      <c r="B350" s="21" t="s">
        <v>397</v>
      </c>
      <c r="C350" s="21" t="s">
        <v>523</v>
      </c>
      <c r="D350" s="21">
        <v>20000</v>
      </c>
      <c r="E350" s="21">
        <v>-20000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12">
        <f t="shared" si="10"/>
        <v>0</v>
      </c>
      <c r="N350" s="22">
        <f t="shared" si="11"/>
        <v>0</v>
      </c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21" t="s">
        <v>174</v>
      </c>
      <c r="B351" s="21" t="s">
        <v>398</v>
      </c>
      <c r="C351" s="21" t="s">
        <v>523</v>
      </c>
      <c r="D351" s="21">
        <v>70000</v>
      </c>
      <c r="E351" s="21">
        <v>-70000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12">
        <f t="shared" si="10"/>
        <v>0</v>
      </c>
      <c r="N351" s="22">
        <f>J351*100/D351</f>
        <v>0</v>
      </c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21" t="s">
        <v>175</v>
      </c>
      <c r="B352" s="21" t="s">
        <v>399</v>
      </c>
      <c r="C352" s="21" t="s">
        <v>523</v>
      </c>
      <c r="D352" s="21">
        <v>10000</v>
      </c>
      <c r="E352" s="21">
        <v>-7000</v>
      </c>
      <c r="F352" s="21">
        <v>3000</v>
      </c>
      <c r="G352" s="21">
        <v>0</v>
      </c>
      <c r="H352" s="21">
        <v>0</v>
      </c>
      <c r="I352" s="21">
        <v>0</v>
      </c>
      <c r="J352" s="21">
        <v>0</v>
      </c>
      <c r="K352" s="21">
        <v>3000</v>
      </c>
      <c r="L352" s="21">
        <v>3000</v>
      </c>
      <c r="M352" s="12">
        <f t="shared" si="10"/>
        <v>0</v>
      </c>
      <c r="N352" s="22">
        <f>J352*100/D352</f>
        <v>0</v>
      </c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21" t="s">
        <v>143</v>
      </c>
      <c r="B353" s="21" t="s">
        <v>374</v>
      </c>
      <c r="C353" s="21" t="s">
        <v>523</v>
      </c>
      <c r="D353" s="21">
        <v>100</v>
      </c>
      <c r="E353" s="21">
        <v>0</v>
      </c>
      <c r="F353" s="21">
        <v>100</v>
      </c>
      <c r="G353" s="21">
        <v>40</v>
      </c>
      <c r="H353" s="21">
        <v>40</v>
      </c>
      <c r="I353" s="21">
        <v>40</v>
      </c>
      <c r="J353" s="21">
        <v>40</v>
      </c>
      <c r="K353" s="21">
        <v>60</v>
      </c>
      <c r="L353" s="21">
        <v>60</v>
      </c>
      <c r="M353" s="12">
        <f t="shared" si="10"/>
        <v>0</v>
      </c>
      <c r="N353" s="22">
        <f>J353*100/D353</f>
        <v>40</v>
      </c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21" t="s">
        <v>144</v>
      </c>
      <c r="B354" s="21" t="s">
        <v>375</v>
      </c>
      <c r="C354" s="21" t="s">
        <v>523</v>
      </c>
      <c r="D354" s="21">
        <v>300</v>
      </c>
      <c r="E354" s="21">
        <v>0</v>
      </c>
      <c r="F354" s="21">
        <v>300</v>
      </c>
      <c r="G354" s="21">
        <v>200</v>
      </c>
      <c r="H354" s="21">
        <v>200</v>
      </c>
      <c r="I354" s="21">
        <v>200</v>
      </c>
      <c r="J354" s="21">
        <v>200</v>
      </c>
      <c r="K354" s="21">
        <v>100</v>
      </c>
      <c r="L354" s="21">
        <v>100</v>
      </c>
      <c r="M354" s="12">
        <f t="shared" si="10"/>
        <v>0</v>
      </c>
      <c r="N354" s="22">
        <f>J354*100/D354</f>
        <v>66.666666666666671</v>
      </c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21" t="s">
        <v>145</v>
      </c>
      <c r="B355" s="21" t="s">
        <v>323</v>
      </c>
      <c r="C355" s="21" t="s">
        <v>523</v>
      </c>
      <c r="D355" s="21">
        <v>3500</v>
      </c>
      <c r="E355" s="21">
        <v>-1000</v>
      </c>
      <c r="F355" s="21">
        <v>2500</v>
      </c>
      <c r="G355" s="21">
        <v>2000</v>
      </c>
      <c r="H355" s="21">
        <v>2000</v>
      </c>
      <c r="I355" s="21">
        <v>2000</v>
      </c>
      <c r="J355" s="21">
        <v>2000</v>
      </c>
      <c r="K355" s="21">
        <v>500</v>
      </c>
      <c r="L355" s="21">
        <v>500</v>
      </c>
      <c r="M355" s="12">
        <f t="shared" si="10"/>
        <v>0</v>
      </c>
      <c r="N355" s="22">
        <f>J355*100/D355</f>
        <v>57.142857142857146</v>
      </c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21" t="s">
        <v>176</v>
      </c>
      <c r="B356" s="21" t="s">
        <v>346</v>
      </c>
      <c r="C356" s="21" t="s">
        <v>523</v>
      </c>
      <c r="D356" s="21">
        <v>3300</v>
      </c>
      <c r="E356" s="21">
        <v>0</v>
      </c>
      <c r="F356" s="21">
        <v>3300</v>
      </c>
      <c r="G356" s="21">
        <v>2475</v>
      </c>
      <c r="H356" s="21">
        <v>2475</v>
      </c>
      <c r="I356" s="21">
        <v>2025</v>
      </c>
      <c r="J356" s="21">
        <v>2025</v>
      </c>
      <c r="K356" s="21">
        <v>825</v>
      </c>
      <c r="L356" s="21">
        <v>1275</v>
      </c>
      <c r="M356" s="12">
        <f t="shared" si="10"/>
        <v>0</v>
      </c>
      <c r="N356" s="22">
        <f>J356*100/D356</f>
        <v>61.363636363636367</v>
      </c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21" t="s">
        <v>87</v>
      </c>
      <c r="B357" s="21" t="s">
        <v>326</v>
      </c>
      <c r="C357" s="21" t="s">
        <v>523</v>
      </c>
      <c r="D357" s="21">
        <v>2000</v>
      </c>
      <c r="E357" s="21">
        <v>0</v>
      </c>
      <c r="F357" s="21">
        <v>2000</v>
      </c>
      <c r="G357" s="21">
        <v>260</v>
      </c>
      <c r="H357" s="21">
        <v>260</v>
      </c>
      <c r="I357" s="21">
        <v>260</v>
      </c>
      <c r="J357" s="21">
        <v>260</v>
      </c>
      <c r="K357" s="21">
        <v>1740</v>
      </c>
      <c r="L357" s="21">
        <v>1740</v>
      </c>
      <c r="M357" s="12">
        <f t="shared" si="10"/>
        <v>0</v>
      </c>
      <c r="N357" s="22">
        <f t="shared" si="11"/>
        <v>13</v>
      </c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21" t="s">
        <v>88</v>
      </c>
      <c r="B358" s="21" t="s">
        <v>327</v>
      </c>
      <c r="C358" s="21" t="s">
        <v>523</v>
      </c>
      <c r="D358" s="21">
        <v>1000</v>
      </c>
      <c r="E358" s="21">
        <v>0</v>
      </c>
      <c r="F358" s="21">
        <v>1000</v>
      </c>
      <c r="G358" s="21">
        <v>0</v>
      </c>
      <c r="H358" s="21">
        <v>0</v>
      </c>
      <c r="I358" s="21">
        <v>0</v>
      </c>
      <c r="J358" s="21">
        <v>0</v>
      </c>
      <c r="K358" s="21">
        <v>1000</v>
      </c>
      <c r="L358" s="21">
        <v>1000</v>
      </c>
      <c r="M358" s="12">
        <f t="shared" si="10"/>
        <v>0</v>
      </c>
      <c r="N358" s="22">
        <f>J358*100/D358</f>
        <v>0</v>
      </c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21" t="s">
        <v>90</v>
      </c>
      <c r="B359" s="21" t="s">
        <v>320</v>
      </c>
      <c r="C359" s="21" t="s">
        <v>523</v>
      </c>
      <c r="D359" s="21">
        <v>1800</v>
      </c>
      <c r="E359" s="21">
        <v>0</v>
      </c>
      <c r="F359" s="21">
        <v>1800</v>
      </c>
      <c r="G359" s="21">
        <v>885</v>
      </c>
      <c r="H359" s="21">
        <v>885</v>
      </c>
      <c r="I359" s="21">
        <v>870</v>
      </c>
      <c r="J359" s="21">
        <v>854.77</v>
      </c>
      <c r="K359" s="21">
        <v>915</v>
      </c>
      <c r="L359" s="21">
        <v>930</v>
      </c>
      <c r="M359" s="12">
        <f t="shared" si="10"/>
        <v>15.230000000000018</v>
      </c>
      <c r="N359" s="22">
        <f>J359*100/D359</f>
        <v>47.487222222222222</v>
      </c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21" t="s">
        <v>91</v>
      </c>
      <c r="B360" s="21" t="s">
        <v>329</v>
      </c>
      <c r="C360" s="21" t="s">
        <v>523</v>
      </c>
      <c r="D360" s="21">
        <v>1500</v>
      </c>
      <c r="E360" s="21">
        <v>0</v>
      </c>
      <c r="F360" s="21">
        <v>1500</v>
      </c>
      <c r="G360" s="21">
        <v>1500</v>
      </c>
      <c r="H360" s="21">
        <v>1500</v>
      </c>
      <c r="I360" s="21">
        <v>0</v>
      </c>
      <c r="J360" s="21">
        <v>0</v>
      </c>
      <c r="K360" s="21">
        <v>0</v>
      </c>
      <c r="L360" s="21">
        <v>1500</v>
      </c>
      <c r="M360" s="12">
        <f t="shared" si="10"/>
        <v>0</v>
      </c>
      <c r="N360" s="22">
        <f>J360*100/D360</f>
        <v>0</v>
      </c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21" t="s">
        <v>108</v>
      </c>
      <c r="B361" s="21" t="s">
        <v>274</v>
      </c>
      <c r="C361" s="21" t="s">
        <v>524</v>
      </c>
      <c r="D361" s="21">
        <v>17304</v>
      </c>
      <c r="E361" s="21">
        <v>1442</v>
      </c>
      <c r="F361" s="21">
        <v>18746</v>
      </c>
      <c r="G361" s="21">
        <v>13098.11</v>
      </c>
      <c r="H361" s="21">
        <v>13098.11</v>
      </c>
      <c r="I361" s="21">
        <v>11536</v>
      </c>
      <c r="J361" s="21">
        <v>11525</v>
      </c>
      <c r="K361" s="21">
        <v>5647.89</v>
      </c>
      <c r="L361" s="21">
        <v>7210</v>
      </c>
      <c r="M361" s="12">
        <f t="shared" si="10"/>
        <v>11</v>
      </c>
      <c r="N361" s="22">
        <f>J361*100/D361</f>
        <v>66.603097549699498</v>
      </c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21" t="s">
        <v>109</v>
      </c>
      <c r="B362" s="21" t="s">
        <v>276</v>
      </c>
      <c r="C362" s="21" t="s">
        <v>524</v>
      </c>
      <c r="D362" s="21">
        <v>1442</v>
      </c>
      <c r="E362" s="21">
        <v>0</v>
      </c>
      <c r="F362" s="21">
        <v>1442</v>
      </c>
      <c r="G362" s="21">
        <v>0</v>
      </c>
      <c r="H362" s="21">
        <v>0</v>
      </c>
      <c r="I362" s="21">
        <v>0</v>
      </c>
      <c r="J362" s="21">
        <v>0</v>
      </c>
      <c r="K362" s="21">
        <v>1442</v>
      </c>
      <c r="L362" s="21">
        <v>1442</v>
      </c>
      <c r="M362" s="12">
        <f t="shared" si="10"/>
        <v>0</v>
      </c>
      <c r="N362" s="22">
        <f>J362*100/D362</f>
        <v>0</v>
      </c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21" t="s">
        <v>111</v>
      </c>
      <c r="B363" s="21" t="s">
        <v>279</v>
      </c>
      <c r="C363" s="21" t="s">
        <v>524</v>
      </c>
      <c r="D363" s="21">
        <v>950</v>
      </c>
      <c r="E363" s="21">
        <v>0</v>
      </c>
      <c r="F363" s="21">
        <v>950</v>
      </c>
      <c r="G363" s="21">
        <v>870</v>
      </c>
      <c r="H363" s="21">
        <v>870</v>
      </c>
      <c r="I363" s="21">
        <v>870</v>
      </c>
      <c r="J363" s="21">
        <v>870</v>
      </c>
      <c r="K363" s="21">
        <v>80</v>
      </c>
      <c r="L363" s="21">
        <v>80</v>
      </c>
      <c r="M363" s="12">
        <f t="shared" si="10"/>
        <v>0</v>
      </c>
      <c r="N363" s="22">
        <f>J363*100/D363</f>
        <v>91.578947368421055</v>
      </c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21" t="s">
        <v>114</v>
      </c>
      <c r="B364" s="21" t="s">
        <v>363</v>
      </c>
      <c r="C364" s="21" t="s">
        <v>524</v>
      </c>
      <c r="D364" s="21">
        <v>2015.92</v>
      </c>
      <c r="E364" s="21">
        <v>0</v>
      </c>
      <c r="F364" s="21">
        <v>2015.92</v>
      </c>
      <c r="G364" s="21">
        <v>1511.91</v>
      </c>
      <c r="H364" s="21">
        <v>1511.91</v>
      </c>
      <c r="I364" s="21">
        <v>1343.92</v>
      </c>
      <c r="J364" s="21">
        <v>1343.92</v>
      </c>
      <c r="K364" s="21">
        <v>504.01</v>
      </c>
      <c r="L364" s="21">
        <v>672</v>
      </c>
      <c r="M364" s="12">
        <f t="shared" si="10"/>
        <v>0</v>
      </c>
      <c r="N364" s="22">
        <f>J364*100/D364</f>
        <v>66.665343862851699</v>
      </c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21" t="s">
        <v>116</v>
      </c>
      <c r="B365" s="21" t="s">
        <v>364</v>
      </c>
      <c r="C365" s="21" t="s">
        <v>524</v>
      </c>
      <c r="D365" s="21">
        <v>1442</v>
      </c>
      <c r="E365" s="21">
        <v>0</v>
      </c>
      <c r="F365" s="21">
        <v>1442</v>
      </c>
      <c r="G365" s="21">
        <v>961.08</v>
      </c>
      <c r="H365" s="21">
        <v>961.08</v>
      </c>
      <c r="I365" s="21">
        <v>961.08</v>
      </c>
      <c r="J365" s="21">
        <v>961.08</v>
      </c>
      <c r="K365" s="21">
        <v>480.92</v>
      </c>
      <c r="L365" s="21">
        <v>480.92</v>
      </c>
      <c r="M365" s="12">
        <f t="shared" si="10"/>
        <v>0</v>
      </c>
      <c r="N365" s="22">
        <f>J365*100/D365</f>
        <v>66.649098474341187</v>
      </c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21" t="s">
        <v>120</v>
      </c>
      <c r="B366" s="21" t="s">
        <v>296</v>
      </c>
      <c r="C366" s="21" t="s">
        <v>524</v>
      </c>
      <c r="D366" s="21">
        <v>350</v>
      </c>
      <c r="E366" s="21">
        <v>0</v>
      </c>
      <c r="F366" s="21">
        <v>350</v>
      </c>
      <c r="G366" s="21">
        <v>201.33</v>
      </c>
      <c r="H366" s="21">
        <v>201.33</v>
      </c>
      <c r="I366" s="21">
        <v>170.6</v>
      </c>
      <c r="J366" s="21">
        <v>170.6</v>
      </c>
      <c r="K366" s="21">
        <v>148.66999999999999</v>
      </c>
      <c r="L366" s="21">
        <v>179.4</v>
      </c>
      <c r="M366" s="12">
        <f t="shared" si="10"/>
        <v>0</v>
      </c>
      <c r="N366" s="22">
        <f>J366*100/D366</f>
        <v>48.74285714285714</v>
      </c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21" t="s">
        <v>159</v>
      </c>
      <c r="B367" s="21" t="s">
        <v>332</v>
      </c>
      <c r="C367" s="21" t="s">
        <v>524</v>
      </c>
      <c r="D367" s="21">
        <v>20</v>
      </c>
      <c r="E367" s="21">
        <v>0</v>
      </c>
      <c r="F367" s="21">
        <v>20</v>
      </c>
      <c r="G367" s="21">
        <v>0</v>
      </c>
      <c r="H367" s="21">
        <v>0</v>
      </c>
      <c r="I367" s="21">
        <v>0</v>
      </c>
      <c r="J367" s="21">
        <v>0</v>
      </c>
      <c r="K367" s="21">
        <v>20</v>
      </c>
      <c r="L367" s="21">
        <v>20</v>
      </c>
      <c r="M367" s="12">
        <f t="shared" si="10"/>
        <v>0</v>
      </c>
      <c r="N367" s="22">
        <f>J367*100/D367</f>
        <v>0</v>
      </c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21" t="s">
        <v>121</v>
      </c>
      <c r="B368" s="21" t="s">
        <v>333</v>
      </c>
      <c r="C368" s="21" t="s">
        <v>524</v>
      </c>
      <c r="D368" s="21">
        <v>500</v>
      </c>
      <c r="E368" s="21">
        <v>0</v>
      </c>
      <c r="F368" s="21">
        <v>500</v>
      </c>
      <c r="G368" s="21">
        <v>14.3</v>
      </c>
      <c r="H368" s="21">
        <v>14.3</v>
      </c>
      <c r="I368" s="21">
        <v>14.3</v>
      </c>
      <c r="J368" s="21">
        <v>14.3</v>
      </c>
      <c r="K368" s="21">
        <v>485.7</v>
      </c>
      <c r="L368" s="21">
        <v>485.7</v>
      </c>
      <c r="M368" s="12">
        <f t="shared" si="10"/>
        <v>0</v>
      </c>
      <c r="N368" s="22">
        <f>J368*100/D368</f>
        <v>2.86</v>
      </c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21" t="s">
        <v>164</v>
      </c>
      <c r="B369" s="21" t="s">
        <v>390</v>
      </c>
      <c r="C369" s="21" t="s">
        <v>524</v>
      </c>
      <c r="D369" s="21">
        <v>50</v>
      </c>
      <c r="E369" s="21">
        <v>0</v>
      </c>
      <c r="F369" s="21">
        <v>50</v>
      </c>
      <c r="G369" s="21">
        <v>0</v>
      </c>
      <c r="H369" s="21">
        <v>0</v>
      </c>
      <c r="I369" s="21">
        <v>0</v>
      </c>
      <c r="J369" s="21">
        <v>0</v>
      </c>
      <c r="K369" s="21">
        <v>50</v>
      </c>
      <c r="L369" s="21">
        <v>50</v>
      </c>
      <c r="M369" s="12">
        <f t="shared" si="10"/>
        <v>0</v>
      </c>
      <c r="N369" s="22">
        <f>J369*100/D369</f>
        <v>0</v>
      </c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21" t="s">
        <v>124</v>
      </c>
      <c r="B370" s="21" t="s">
        <v>335</v>
      </c>
      <c r="C370" s="21" t="s">
        <v>524</v>
      </c>
      <c r="D370" s="21">
        <v>50</v>
      </c>
      <c r="E370" s="21">
        <v>0</v>
      </c>
      <c r="F370" s="21">
        <v>50</v>
      </c>
      <c r="G370" s="21">
        <v>0</v>
      </c>
      <c r="H370" s="21">
        <v>0</v>
      </c>
      <c r="I370" s="21">
        <v>0</v>
      </c>
      <c r="J370" s="21">
        <v>0</v>
      </c>
      <c r="K370" s="21">
        <v>50</v>
      </c>
      <c r="L370" s="21">
        <v>50</v>
      </c>
      <c r="M370" s="12">
        <f t="shared" si="10"/>
        <v>0</v>
      </c>
      <c r="N370" s="22">
        <f>J370*100/D370</f>
        <v>0</v>
      </c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21" t="s">
        <v>125</v>
      </c>
      <c r="B371" s="21" t="s">
        <v>336</v>
      </c>
      <c r="C371" s="21" t="s">
        <v>524</v>
      </c>
      <c r="D371" s="21">
        <v>150</v>
      </c>
      <c r="E371" s="21">
        <v>0</v>
      </c>
      <c r="F371" s="21">
        <v>150</v>
      </c>
      <c r="G371" s="21">
        <v>0</v>
      </c>
      <c r="H371" s="21">
        <v>0</v>
      </c>
      <c r="I371" s="21">
        <v>0</v>
      </c>
      <c r="J371" s="21">
        <v>0</v>
      </c>
      <c r="K371" s="21">
        <v>150</v>
      </c>
      <c r="L371" s="21">
        <v>150</v>
      </c>
      <c r="M371" s="12">
        <f t="shared" si="10"/>
        <v>0</v>
      </c>
      <c r="N371" s="22">
        <f>J371*100/D371</f>
        <v>0</v>
      </c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21" t="s">
        <v>166</v>
      </c>
      <c r="B372" s="21" t="s">
        <v>391</v>
      </c>
      <c r="C372" s="21" t="s">
        <v>524</v>
      </c>
      <c r="D372" s="21">
        <v>1000</v>
      </c>
      <c r="E372" s="21">
        <v>0</v>
      </c>
      <c r="F372" s="21">
        <v>1000</v>
      </c>
      <c r="G372" s="21">
        <v>0</v>
      </c>
      <c r="H372" s="21">
        <v>0</v>
      </c>
      <c r="I372" s="21">
        <v>0</v>
      </c>
      <c r="J372" s="21">
        <v>0</v>
      </c>
      <c r="K372" s="21">
        <v>1000</v>
      </c>
      <c r="L372" s="21">
        <v>1000</v>
      </c>
      <c r="M372" s="12">
        <f t="shared" si="10"/>
        <v>0</v>
      </c>
      <c r="N372" s="22">
        <f>J372*100/D372</f>
        <v>0</v>
      </c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21" t="s">
        <v>177</v>
      </c>
      <c r="B373" s="21" t="s">
        <v>400</v>
      </c>
      <c r="C373" s="21" t="s">
        <v>524</v>
      </c>
      <c r="D373" s="21">
        <v>100</v>
      </c>
      <c r="E373" s="21">
        <v>0</v>
      </c>
      <c r="F373" s="21">
        <v>100</v>
      </c>
      <c r="G373" s="21">
        <v>0</v>
      </c>
      <c r="H373" s="21">
        <v>0</v>
      </c>
      <c r="I373" s="21">
        <v>0</v>
      </c>
      <c r="J373" s="21">
        <v>0</v>
      </c>
      <c r="K373" s="21">
        <v>100</v>
      </c>
      <c r="L373" s="21">
        <v>100</v>
      </c>
      <c r="M373" s="12">
        <f t="shared" si="10"/>
        <v>0</v>
      </c>
      <c r="N373" s="22">
        <f>J373*100/D373</f>
        <v>0</v>
      </c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21" t="s">
        <v>127</v>
      </c>
      <c r="B374" s="21" t="s">
        <v>309</v>
      </c>
      <c r="C374" s="21" t="s">
        <v>524</v>
      </c>
      <c r="D374" s="21">
        <v>10</v>
      </c>
      <c r="E374" s="21">
        <v>0</v>
      </c>
      <c r="F374" s="21">
        <v>10</v>
      </c>
      <c r="G374" s="21">
        <v>0</v>
      </c>
      <c r="H374" s="21">
        <v>0</v>
      </c>
      <c r="I374" s="21">
        <v>0</v>
      </c>
      <c r="J374" s="21">
        <v>0</v>
      </c>
      <c r="K374" s="21">
        <v>10</v>
      </c>
      <c r="L374" s="21">
        <v>10</v>
      </c>
      <c r="M374" s="12">
        <f t="shared" si="10"/>
        <v>0</v>
      </c>
      <c r="N374" s="22">
        <f>J374*100/D374</f>
        <v>0</v>
      </c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21" t="s">
        <v>178</v>
      </c>
      <c r="B375" s="21" t="s">
        <v>401</v>
      </c>
      <c r="C375" s="21" t="s">
        <v>524</v>
      </c>
      <c r="D375" s="21">
        <v>19000</v>
      </c>
      <c r="E375" s="21">
        <v>-14800</v>
      </c>
      <c r="F375" s="21">
        <v>4200</v>
      </c>
      <c r="G375" s="21">
        <v>600</v>
      </c>
      <c r="H375" s="21">
        <v>600</v>
      </c>
      <c r="I375" s="21">
        <v>600</v>
      </c>
      <c r="J375" s="21">
        <v>600</v>
      </c>
      <c r="K375" s="21">
        <v>3600</v>
      </c>
      <c r="L375" s="21">
        <v>3600</v>
      </c>
      <c r="M375" s="12">
        <f t="shared" si="10"/>
        <v>0</v>
      </c>
      <c r="N375" s="22">
        <f>J375*100/D375</f>
        <v>3.1578947368421053</v>
      </c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21" t="s">
        <v>128</v>
      </c>
      <c r="B376" s="21" t="s">
        <v>338</v>
      </c>
      <c r="C376" s="21" t="s">
        <v>524</v>
      </c>
      <c r="D376" s="21">
        <v>200</v>
      </c>
      <c r="E376" s="21">
        <v>0</v>
      </c>
      <c r="F376" s="21">
        <v>200</v>
      </c>
      <c r="G376" s="21">
        <v>21.74</v>
      </c>
      <c r="H376" s="21">
        <v>21.74</v>
      </c>
      <c r="I376" s="21">
        <v>21.74</v>
      </c>
      <c r="J376" s="21">
        <v>21.74</v>
      </c>
      <c r="K376" s="21">
        <v>178.26</v>
      </c>
      <c r="L376" s="21">
        <v>178.26</v>
      </c>
      <c r="M376" s="12">
        <f t="shared" si="10"/>
        <v>0</v>
      </c>
      <c r="N376" s="22">
        <f>J376*100/D376</f>
        <v>10.87</v>
      </c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21" t="s">
        <v>129</v>
      </c>
      <c r="B377" s="21" t="s">
        <v>369</v>
      </c>
      <c r="C377" s="21" t="s">
        <v>524</v>
      </c>
      <c r="D377" s="21">
        <v>500</v>
      </c>
      <c r="E377" s="21">
        <v>0</v>
      </c>
      <c r="F377" s="21">
        <v>500</v>
      </c>
      <c r="G377" s="21">
        <v>0</v>
      </c>
      <c r="H377" s="21">
        <v>0</v>
      </c>
      <c r="I377" s="21">
        <v>0</v>
      </c>
      <c r="J377" s="21">
        <v>0</v>
      </c>
      <c r="K377" s="21">
        <v>500</v>
      </c>
      <c r="L377" s="21">
        <v>500</v>
      </c>
      <c r="M377" s="12">
        <f t="shared" si="10"/>
        <v>0</v>
      </c>
      <c r="N377" s="22">
        <f>J377*100/D377</f>
        <v>0</v>
      </c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21" t="s">
        <v>168</v>
      </c>
      <c r="B378" s="21" t="s">
        <v>313</v>
      </c>
      <c r="C378" s="21" t="s">
        <v>524</v>
      </c>
      <c r="D378" s="21">
        <v>10</v>
      </c>
      <c r="E378" s="21">
        <v>0</v>
      </c>
      <c r="F378" s="21">
        <v>10</v>
      </c>
      <c r="G378" s="21">
        <v>0</v>
      </c>
      <c r="H378" s="21">
        <v>0</v>
      </c>
      <c r="I378" s="21">
        <v>0</v>
      </c>
      <c r="J378" s="21">
        <v>0</v>
      </c>
      <c r="K378" s="21">
        <v>10</v>
      </c>
      <c r="L378" s="21">
        <v>10</v>
      </c>
      <c r="M378" s="12">
        <f t="shared" si="10"/>
        <v>0</v>
      </c>
      <c r="N378" s="22">
        <f>J378*100/D378</f>
        <v>0</v>
      </c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21" t="s">
        <v>130</v>
      </c>
      <c r="B379" s="21" t="s">
        <v>370</v>
      </c>
      <c r="C379" s="21" t="s">
        <v>524</v>
      </c>
      <c r="D379" s="21">
        <v>10</v>
      </c>
      <c r="E379" s="21">
        <v>0</v>
      </c>
      <c r="F379" s="21">
        <v>10</v>
      </c>
      <c r="G379" s="21">
        <v>0</v>
      </c>
      <c r="H379" s="21">
        <v>0</v>
      </c>
      <c r="I379" s="21">
        <v>0</v>
      </c>
      <c r="J379" s="21">
        <v>0</v>
      </c>
      <c r="K379" s="21">
        <v>10</v>
      </c>
      <c r="L379" s="21">
        <v>10</v>
      </c>
      <c r="M379" s="12">
        <f t="shared" si="10"/>
        <v>0</v>
      </c>
      <c r="N379" s="22">
        <f>J379*100/D379</f>
        <v>0</v>
      </c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21" t="s">
        <v>131</v>
      </c>
      <c r="B380" s="21" t="s">
        <v>340</v>
      </c>
      <c r="C380" s="21" t="s">
        <v>524</v>
      </c>
      <c r="D380" s="21">
        <v>10</v>
      </c>
      <c r="E380" s="21">
        <v>0</v>
      </c>
      <c r="F380" s="21">
        <v>10</v>
      </c>
      <c r="G380" s="21">
        <v>0</v>
      </c>
      <c r="H380" s="21">
        <v>0</v>
      </c>
      <c r="I380" s="21">
        <v>0</v>
      </c>
      <c r="J380" s="21">
        <v>0</v>
      </c>
      <c r="K380" s="21">
        <v>10</v>
      </c>
      <c r="L380" s="21">
        <v>10</v>
      </c>
      <c r="M380" s="12">
        <f t="shared" si="10"/>
        <v>0</v>
      </c>
      <c r="N380" s="22">
        <f>J380*100/D380</f>
        <v>0</v>
      </c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21" t="s">
        <v>132</v>
      </c>
      <c r="B381" s="21" t="s">
        <v>341</v>
      </c>
      <c r="C381" s="21" t="s">
        <v>524</v>
      </c>
      <c r="D381" s="21">
        <v>400</v>
      </c>
      <c r="E381" s="21">
        <v>0</v>
      </c>
      <c r="F381" s="21">
        <v>400</v>
      </c>
      <c r="G381" s="21">
        <v>0</v>
      </c>
      <c r="H381" s="21">
        <v>0</v>
      </c>
      <c r="I381" s="21">
        <v>0</v>
      </c>
      <c r="J381" s="21">
        <v>0</v>
      </c>
      <c r="K381" s="21">
        <v>400</v>
      </c>
      <c r="L381" s="21">
        <v>400</v>
      </c>
      <c r="M381" s="12">
        <f t="shared" si="10"/>
        <v>0</v>
      </c>
      <c r="N381" s="22">
        <f>J381*100/D381</f>
        <v>0</v>
      </c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21" t="s">
        <v>133</v>
      </c>
      <c r="B382" s="21" t="s">
        <v>342</v>
      </c>
      <c r="C382" s="21" t="s">
        <v>524</v>
      </c>
      <c r="D382" s="21">
        <v>200</v>
      </c>
      <c r="E382" s="21">
        <v>0</v>
      </c>
      <c r="F382" s="21">
        <v>200</v>
      </c>
      <c r="G382" s="21">
        <v>0</v>
      </c>
      <c r="H382" s="21">
        <v>0</v>
      </c>
      <c r="I382" s="21">
        <v>0</v>
      </c>
      <c r="J382" s="21">
        <v>0</v>
      </c>
      <c r="K382" s="21">
        <v>200</v>
      </c>
      <c r="L382" s="21">
        <v>200</v>
      </c>
      <c r="M382" s="12">
        <f t="shared" si="10"/>
        <v>0</v>
      </c>
      <c r="N382" s="22">
        <f>J382*100/D382</f>
        <v>0</v>
      </c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21" t="s">
        <v>179</v>
      </c>
      <c r="B383" s="21" t="s">
        <v>353</v>
      </c>
      <c r="C383" s="21" t="s">
        <v>524</v>
      </c>
      <c r="D383" s="21">
        <v>500</v>
      </c>
      <c r="E383" s="21">
        <v>0</v>
      </c>
      <c r="F383" s="21">
        <v>500</v>
      </c>
      <c r="G383" s="21">
        <v>0</v>
      </c>
      <c r="H383" s="21">
        <v>0</v>
      </c>
      <c r="I383" s="21">
        <v>0</v>
      </c>
      <c r="J383" s="21">
        <v>0</v>
      </c>
      <c r="K383" s="21">
        <v>500</v>
      </c>
      <c r="L383" s="21">
        <v>500</v>
      </c>
      <c r="M383" s="12">
        <f t="shared" si="10"/>
        <v>0</v>
      </c>
      <c r="N383" s="22">
        <f>J383*100/D383</f>
        <v>0</v>
      </c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21" t="s">
        <v>134</v>
      </c>
      <c r="B384" s="21" t="s">
        <v>343</v>
      </c>
      <c r="C384" s="21" t="s">
        <v>524</v>
      </c>
      <c r="D384" s="21">
        <v>178.89</v>
      </c>
      <c r="E384" s="21">
        <v>0</v>
      </c>
      <c r="F384" s="21">
        <v>178.89</v>
      </c>
      <c r="G384" s="21">
        <v>0</v>
      </c>
      <c r="H384" s="21">
        <v>0</v>
      </c>
      <c r="I384" s="21">
        <v>0</v>
      </c>
      <c r="J384" s="21">
        <v>0</v>
      </c>
      <c r="K384" s="21">
        <v>178.89</v>
      </c>
      <c r="L384" s="21">
        <v>178.89</v>
      </c>
      <c r="M384" s="12">
        <f t="shared" si="10"/>
        <v>0</v>
      </c>
      <c r="N384" s="22">
        <f>J384*100/D384</f>
        <v>0</v>
      </c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21" t="s">
        <v>137</v>
      </c>
      <c r="B385" s="21" t="s">
        <v>344</v>
      </c>
      <c r="C385" s="21" t="s">
        <v>524</v>
      </c>
      <c r="D385" s="21">
        <v>200</v>
      </c>
      <c r="E385" s="21">
        <v>-200</v>
      </c>
      <c r="F385" s="21">
        <v>0</v>
      </c>
      <c r="G385" s="21">
        <v>0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12">
        <f t="shared" si="10"/>
        <v>0</v>
      </c>
      <c r="N385" s="22">
        <f>J385*100/D385</f>
        <v>0</v>
      </c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21" t="s">
        <v>144</v>
      </c>
      <c r="B386" s="21" t="s">
        <v>375</v>
      </c>
      <c r="C386" s="21" t="s">
        <v>524</v>
      </c>
      <c r="D386" s="21">
        <v>200</v>
      </c>
      <c r="E386" s="21">
        <v>0</v>
      </c>
      <c r="F386" s="21">
        <v>200</v>
      </c>
      <c r="G386" s="21">
        <v>100</v>
      </c>
      <c r="H386" s="21">
        <v>100</v>
      </c>
      <c r="I386" s="21">
        <v>100</v>
      </c>
      <c r="J386" s="21">
        <v>100</v>
      </c>
      <c r="K386" s="21">
        <v>100</v>
      </c>
      <c r="L386" s="21">
        <v>100</v>
      </c>
      <c r="M386" s="12">
        <f t="shared" si="10"/>
        <v>0</v>
      </c>
      <c r="N386" s="22">
        <f>J386*100/D386</f>
        <v>50</v>
      </c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21" t="s">
        <v>145</v>
      </c>
      <c r="B387" s="21" t="s">
        <v>323</v>
      </c>
      <c r="C387" s="21" t="s">
        <v>524</v>
      </c>
      <c r="D387" s="21">
        <v>300</v>
      </c>
      <c r="E387" s="21">
        <v>0</v>
      </c>
      <c r="F387" s="21">
        <v>300</v>
      </c>
      <c r="G387" s="21">
        <v>100</v>
      </c>
      <c r="H387" s="21">
        <v>100</v>
      </c>
      <c r="I387" s="21">
        <v>100</v>
      </c>
      <c r="J387" s="21">
        <v>100</v>
      </c>
      <c r="K387" s="21">
        <v>200</v>
      </c>
      <c r="L387" s="21">
        <v>200</v>
      </c>
      <c r="M387" s="12">
        <f t="shared" ref="M387:M450" si="12">+I387-J387</f>
        <v>0</v>
      </c>
      <c r="N387" s="22">
        <f t="shared" si="11"/>
        <v>33.333333333333336</v>
      </c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21" t="s">
        <v>180</v>
      </c>
      <c r="B388" s="21" t="s">
        <v>402</v>
      </c>
      <c r="C388" s="21" t="s">
        <v>524</v>
      </c>
      <c r="D388" s="21">
        <v>3000</v>
      </c>
      <c r="E388" s="21">
        <v>0</v>
      </c>
      <c r="F388" s="21">
        <v>3000</v>
      </c>
      <c r="G388" s="21">
        <v>3000</v>
      </c>
      <c r="H388" s="21">
        <v>3000</v>
      </c>
      <c r="I388" s="21">
        <v>3000</v>
      </c>
      <c r="J388" s="21">
        <v>3000</v>
      </c>
      <c r="K388" s="21">
        <v>0</v>
      </c>
      <c r="L388" s="21">
        <v>0</v>
      </c>
      <c r="M388" s="12">
        <f t="shared" si="12"/>
        <v>0</v>
      </c>
      <c r="N388" s="22">
        <f>J388*100/D388</f>
        <v>100</v>
      </c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21" t="s">
        <v>87</v>
      </c>
      <c r="B389" s="21" t="s">
        <v>326</v>
      </c>
      <c r="C389" s="21" t="s">
        <v>524</v>
      </c>
      <c r="D389" s="21">
        <v>700</v>
      </c>
      <c r="E389" s="21">
        <v>-700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12">
        <f t="shared" si="12"/>
        <v>0</v>
      </c>
      <c r="N389" s="22">
        <f>J389*100/D389</f>
        <v>0</v>
      </c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21" t="s">
        <v>88</v>
      </c>
      <c r="B390" s="21" t="s">
        <v>327</v>
      </c>
      <c r="C390" s="21" t="s">
        <v>524</v>
      </c>
      <c r="D390" s="21">
        <v>1000</v>
      </c>
      <c r="E390" s="21">
        <v>14000</v>
      </c>
      <c r="F390" s="21">
        <v>15000</v>
      </c>
      <c r="G390" s="21">
        <v>0</v>
      </c>
      <c r="H390" s="21">
        <v>0</v>
      </c>
      <c r="I390" s="21">
        <v>0</v>
      </c>
      <c r="J390" s="21">
        <v>0</v>
      </c>
      <c r="K390" s="21">
        <v>15000</v>
      </c>
      <c r="L390" s="21">
        <v>15000</v>
      </c>
      <c r="M390" s="12">
        <f t="shared" si="12"/>
        <v>0</v>
      </c>
      <c r="N390" s="22">
        <f>J390*100/D390</f>
        <v>0</v>
      </c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21" t="s">
        <v>90</v>
      </c>
      <c r="B391" s="21" t="s">
        <v>320</v>
      </c>
      <c r="C391" s="21" t="s">
        <v>524</v>
      </c>
      <c r="D391" s="21">
        <v>500</v>
      </c>
      <c r="E391" s="21">
        <v>900</v>
      </c>
      <c r="F391" s="21">
        <v>1400</v>
      </c>
      <c r="G391" s="21">
        <v>0</v>
      </c>
      <c r="H391" s="21">
        <v>0</v>
      </c>
      <c r="I391" s="21">
        <v>0</v>
      </c>
      <c r="J391" s="21">
        <v>0</v>
      </c>
      <c r="K391" s="21">
        <v>1400</v>
      </c>
      <c r="L391" s="21">
        <v>1400</v>
      </c>
      <c r="M391" s="12">
        <f t="shared" si="12"/>
        <v>0</v>
      </c>
      <c r="N391" s="22">
        <f>J391*100/D391</f>
        <v>0</v>
      </c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21" t="s">
        <v>108</v>
      </c>
      <c r="B392" s="21" t="s">
        <v>274</v>
      </c>
      <c r="C392" s="21" t="s">
        <v>525</v>
      </c>
      <c r="D392" s="21">
        <v>18900</v>
      </c>
      <c r="E392" s="21">
        <v>1575</v>
      </c>
      <c r="F392" s="21">
        <v>20475</v>
      </c>
      <c r="G392" s="21">
        <v>14243.3</v>
      </c>
      <c r="H392" s="21">
        <v>14243.3</v>
      </c>
      <c r="I392" s="21">
        <v>12600</v>
      </c>
      <c r="J392" s="21">
        <v>12600</v>
      </c>
      <c r="K392" s="21">
        <v>6231.7</v>
      </c>
      <c r="L392" s="21">
        <v>7875</v>
      </c>
      <c r="M392" s="12">
        <f t="shared" si="12"/>
        <v>0</v>
      </c>
      <c r="N392" s="22">
        <f>J392*100/D392</f>
        <v>66.666666666666671</v>
      </c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21" t="s">
        <v>109</v>
      </c>
      <c r="B393" s="21" t="s">
        <v>276</v>
      </c>
      <c r="C393" s="21" t="s">
        <v>525</v>
      </c>
      <c r="D393" s="21">
        <v>1575</v>
      </c>
      <c r="E393" s="21">
        <v>0</v>
      </c>
      <c r="F393" s="21">
        <v>1575</v>
      </c>
      <c r="G393" s="21">
        <v>0</v>
      </c>
      <c r="H393" s="21">
        <v>0</v>
      </c>
      <c r="I393" s="21">
        <v>0</v>
      </c>
      <c r="J393" s="21">
        <v>0</v>
      </c>
      <c r="K393" s="21">
        <v>1575</v>
      </c>
      <c r="L393" s="21">
        <v>1575</v>
      </c>
      <c r="M393" s="12">
        <f t="shared" si="12"/>
        <v>0</v>
      </c>
      <c r="N393" s="22">
        <f>J393*100/D393</f>
        <v>0</v>
      </c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21" t="s">
        <v>110</v>
      </c>
      <c r="B394" s="21" t="s">
        <v>277</v>
      </c>
      <c r="C394" s="21" t="s">
        <v>525</v>
      </c>
      <c r="D394" s="21">
        <v>2197</v>
      </c>
      <c r="E394" s="21">
        <v>314.58</v>
      </c>
      <c r="F394" s="21">
        <v>2511.58</v>
      </c>
      <c r="G394" s="21">
        <v>314.58</v>
      </c>
      <c r="H394" s="21">
        <v>314.58</v>
      </c>
      <c r="I394" s="21">
        <v>314.58</v>
      </c>
      <c r="J394" s="21">
        <v>314.58</v>
      </c>
      <c r="K394" s="21">
        <v>2197</v>
      </c>
      <c r="L394" s="21">
        <v>2197</v>
      </c>
      <c r="M394" s="12">
        <f t="shared" si="12"/>
        <v>0</v>
      </c>
      <c r="N394" s="22">
        <f>J394*100/D394</f>
        <v>14.318616294947656</v>
      </c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21" t="s">
        <v>111</v>
      </c>
      <c r="B395" s="21" t="s">
        <v>279</v>
      </c>
      <c r="C395" s="21" t="s">
        <v>525</v>
      </c>
      <c r="D395" s="21">
        <v>950</v>
      </c>
      <c r="E395" s="21">
        <v>0</v>
      </c>
      <c r="F395" s="21">
        <v>950</v>
      </c>
      <c r="G395" s="21">
        <v>920</v>
      </c>
      <c r="H395" s="21">
        <v>920</v>
      </c>
      <c r="I395" s="21">
        <v>920</v>
      </c>
      <c r="J395" s="21">
        <v>920</v>
      </c>
      <c r="K395" s="21">
        <v>30</v>
      </c>
      <c r="L395" s="21">
        <v>30</v>
      </c>
      <c r="M395" s="12">
        <f t="shared" si="12"/>
        <v>0</v>
      </c>
      <c r="N395" s="22">
        <f>J395*100/D395</f>
        <v>96.84210526315789</v>
      </c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21" t="s">
        <v>112</v>
      </c>
      <c r="B396" s="21" t="s">
        <v>280</v>
      </c>
      <c r="C396" s="21" t="s">
        <v>525</v>
      </c>
      <c r="D396" s="21">
        <v>1425</v>
      </c>
      <c r="E396" s="21">
        <v>0</v>
      </c>
      <c r="F396" s="21">
        <v>1425</v>
      </c>
      <c r="G396" s="21">
        <v>1372.34</v>
      </c>
      <c r="H396" s="21">
        <v>1372.34</v>
      </c>
      <c r="I396" s="21">
        <v>1372.34</v>
      </c>
      <c r="J396" s="21">
        <v>1372.34</v>
      </c>
      <c r="K396" s="21">
        <v>52.66</v>
      </c>
      <c r="L396" s="21">
        <v>52.66</v>
      </c>
      <c r="M396" s="12">
        <f t="shared" si="12"/>
        <v>0</v>
      </c>
      <c r="N396" s="22">
        <f>J396*100/D396</f>
        <v>96.304561403508771</v>
      </c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21" t="s">
        <v>113</v>
      </c>
      <c r="B397" s="21" t="s">
        <v>348</v>
      </c>
      <c r="C397" s="21" t="s">
        <v>525</v>
      </c>
      <c r="D397" s="21">
        <v>26364</v>
      </c>
      <c r="E397" s="21">
        <v>0</v>
      </c>
      <c r="F397" s="21">
        <v>26364</v>
      </c>
      <c r="G397" s="21">
        <v>19862.21</v>
      </c>
      <c r="H397" s="21">
        <v>19862.21</v>
      </c>
      <c r="I397" s="21">
        <v>17545.099999999999</v>
      </c>
      <c r="J397" s="21">
        <v>17875.8</v>
      </c>
      <c r="K397" s="21">
        <v>6501.79</v>
      </c>
      <c r="L397" s="21">
        <v>8818.9</v>
      </c>
      <c r="M397" s="12">
        <f t="shared" si="12"/>
        <v>-330.70000000000073</v>
      </c>
      <c r="N397" s="22">
        <f t="shared" ref="N388:N451" si="13">J397*100/D397</f>
        <v>67.803823395539368</v>
      </c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21" t="s">
        <v>114</v>
      </c>
      <c r="B398" s="21" t="s">
        <v>363</v>
      </c>
      <c r="C398" s="21" t="s">
        <v>525</v>
      </c>
      <c r="D398" s="21">
        <v>2201.85</v>
      </c>
      <c r="E398" s="21">
        <v>0</v>
      </c>
      <c r="F398" s="21">
        <v>2201.85</v>
      </c>
      <c r="G398" s="21">
        <v>1651.4</v>
      </c>
      <c r="H398" s="21">
        <v>1651.4</v>
      </c>
      <c r="I398" s="21">
        <v>1467.91</v>
      </c>
      <c r="J398" s="21">
        <v>1467.91</v>
      </c>
      <c r="K398" s="21">
        <v>550.45000000000005</v>
      </c>
      <c r="L398" s="21">
        <v>733.94</v>
      </c>
      <c r="M398" s="12">
        <f t="shared" si="12"/>
        <v>0</v>
      </c>
      <c r="N398" s="22">
        <f>J398*100/D398</f>
        <v>66.667120830210962</v>
      </c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21" t="s">
        <v>115</v>
      </c>
      <c r="B399" s="21" t="s">
        <v>288</v>
      </c>
      <c r="C399" s="21" t="s">
        <v>525</v>
      </c>
      <c r="D399" s="21">
        <v>3071.41</v>
      </c>
      <c r="E399" s="21">
        <v>0</v>
      </c>
      <c r="F399" s="21">
        <v>3071.41</v>
      </c>
      <c r="G399" s="21">
        <v>2285.96</v>
      </c>
      <c r="H399" s="21">
        <v>2285.96</v>
      </c>
      <c r="I399" s="21">
        <v>2030.01</v>
      </c>
      <c r="J399" s="21">
        <v>2030.01</v>
      </c>
      <c r="K399" s="21">
        <v>785.45</v>
      </c>
      <c r="L399" s="21">
        <v>1041.4000000000001</v>
      </c>
      <c r="M399" s="12">
        <f t="shared" si="12"/>
        <v>0</v>
      </c>
      <c r="N399" s="22">
        <f>J399*100/D399</f>
        <v>66.093748473827986</v>
      </c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21" t="s">
        <v>116</v>
      </c>
      <c r="B400" s="21" t="s">
        <v>364</v>
      </c>
      <c r="C400" s="21" t="s">
        <v>525</v>
      </c>
      <c r="D400" s="21">
        <v>1575</v>
      </c>
      <c r="E400" s="21">
        <v>0</v>
      </c>
      <c r="F400" s="21">
        <v>1575</v>
      </c>
      <c r="G400" s="21">
        <v>1175.45</v>
      </c>
      <c r="H400" s="21">
        <v>1175.45</v>
      </c>
      <c r="I400" s="21">
        <v>1175.45</v>
      </c>
      <c r="J400" s="21">
        <v>1175.45</v>
      </c>
      <c r="K400" s="21">
        <v>399.55</v>
      </c>
      <c r="L400" s="21">
        <v>399.55</v>
      </c>
      <c r="M400" s="12">
        <f t="shared" si="12"/>
        <v>0</v>
      </c>
      <c r="N400" s="22">
        <f>J400*100/D400</f>
        <v>74.631746031746033</v>
      </c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21" t="s">
        <v>117</v>
      </c>
      <c r="B401" s="21" t="s">
        <v>291</v>
      </c>
      <c r="C401" s="21" t="s">
        <v>525</v>
      </c>
      <c r="D401" s="21">
        <v>2197</v>
      </c>
      <c r="E401" s="21">
        <v>0</v>
      </c>
      <c r="F401" s="21">
        <v>2197</v>
      </c>
      <c r="G401" s="21">
        <v>0</v>
      </c>
      <c r="H401" s="21">
        <v>0</v>
      </c>
      <c r="I401" s="21">
        <v>0</v>
      </c>
      <c r="J401" s="21">
        <v>0</v>
      </c>
      <c r="K401" s="21">
        <v>2197</v>
      </c>
      <c r="L401" s="21">
        <v>2197</v>
      </c>
      <c r="M401" s="12">
        <f t="shared" si="12"/>
        <v>0</v>
      </c>
      <c r="N401" s="22">
        <f>J401*100/D401</f>
        <v>0</v>
      </c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21" t="s">
        <v>118</v>
      </c>
      <c r="B402" s="21" t="s">
        <v>365</v>
      </c>
      <c r="C402" s="21" t="s">
        <v>525</v>
      </c>
      <c r="D402" s="21">
        <v>755</v>
      </c>
      <c r="E402" s="21">
        <v>0</v>
      </c>
      <c r="F402" s="21">
        <v>755</v>
      </c>
      <c r="G402" s="21">
        <v>666.92</v>
      </c>
      <c r="H402" s="21">
        <v>666.92</v>
      </c>
      <c r="I402" s="21">
        <v>666.92</v>
      </c>
      <c r="J402" s="21">
        <v>666.92</v>
      </c>
      <c r="K402" s="21">
        <v>88.08</v>
      </c>
      <c r="L402" s="21">
        <v>88.08</v>
      </c>
      <c r="M402" s="12">
        <f t="shared" si="12"/>
        <v>0</v>
      </c>
      <c r="N402" s="22">
        <f>J402*100/D402</f>
        <v>88.333774834437079</v>
      </c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21" t="s">
        <v>120</v>
      </c>
      <c r="B403" s="21" t="s">
        <v>296</v>
      </c>
      <c r="C403" s="21" t="s">
        <v>525</v>
      </c>
      <c r="D403" s="21">
        <v>196.1</v>
      </c>
      <c r="E403" s="21">
        <v>500</v>
      </c>
      <c r="F403" s="21">
        <v>696.1</v>
      </c>
      <c r="G403" s="21">
        <v>314.99</v>
      </c>
      <c r="H403" s="21">
        <v>314.99</v>
      </c>
      <c r="I403" s="21">
        <v>294.06</v>
      </c>
      <c r="J403" s="21">
        <v>294.06</v>
      </c>
      <c r="K403" s="21">
        <v>381.11</v>
      </c>
      <c r="L403" s="21">
        <v>402.04</v>
      </c>
      <c r="M403" s="12">
        <f t="shared" si="12"/>
        <v>0</v>
      </c>
      <c r="N403" s="22">
        <f>J403*100/D403</f>
        <v>149.95410504844469</v>
      </c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21" t="s">
        <v>159</v>
      </c>
      <c r="B404" s="21" t="s">
        <v>332</v>
      </c>
      <c r="C404" s="21" t="s">
        <v>525</v>
      </c>
      <c r="D404" s="21">
        <v>50</v>
      </c>
      <c r="E404" s="21">
        <v>0</v>
      </c>
      <c r="F404" s="21">
        <v>50</v>
      </c>
      <c r="G404" s="21">
        <v>0</v>
      </c>
      <c r="H404" s="21">
        <v>0</v>
      </c>
      <c r="I404" s="21">
        <v>0</v>
      </c>
      <c r="J404" s="21">
        <v>0</v>
      </c>
      <c r="K404" s="21">
        <v>50</v>
      </c>
      <c r="L404" s="21">
        <v>50</v>
      </c>
      <c r="M404" s="12">
        <f t="shared" si="12"/>
        <v>0</v>
      </c>
      <c r="N404" s="22">
        <f>J404*100/D404</f>
        <v>0</v>
      </c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21" t="s">
        <v>121</v>
      </c>
      <c r="B405" s="21" t="s">
        <v>333</v>
      </c>
      <c r="C405" s="21" t="s">
        <v>525</v>
      </c>
      <c r="D405" s="21">
        <v>500</v>
      </c>
      <c r="E405" s="21">
        <v>-250</v>
      </c>
      <c r="F405" s="21">
        <v>250</v>
      </c>
      <c r="G405" s="21">
        <v>229.5</v>
      </c>
      <c r="H405" s="21">
        <v>229.5</v>
      </c>
      <c r="I405" s="21">
        <v>0</v>
      </c>
      <c r="J405" s="21">
        <v>0</v>
      </c>
      <c r="K405" s="21">
        <v>20.5</v>
      </c>
      <c r="L405" s="21">
        <v>250</v>
      </c>
      <c r="M405" s="12">
        <f t="shared" si="12"/>
        <v>0</v>
      </c>
      <c r="N405" s="22">
        <f>J405*100/D405</f>
        <v>0</v>
      </c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21" t="s">
        <v>164</v>
      </c>
      <c r="B406" s="21" t="s">
        <v>390</v>
      </c>
      <c r="C406" s="21" t="s">
        <v>525</v>
      </c>
      <c r="D406" s="21">
        <v>10</v>
      </c>
      <c r="E406" s="21">
        <v>0</v>
      </c>
      <c r="F406" s="21">
        <v>10</v>
      </c>
      <c r="G406" s="21">
        <v>0</v>
      </c>
      <c r="H406" s="21">
        <v>0</v>
      </c>
      <c r="I406" s="21">
        <v>0</v>
      </c>
      <c r="J406" s="21">
        <v>0</v>
      </c>
      <c r="K406" s="21">
        <v>10</v>
      </c>
      <c r="L406" s="21">
        <v>10</v>
      </c>
      <c r="M406" s="12">
        <f t="shared" si="12"/>
        <v>0</v>
      </c>
      <c r="N406" s="22">
        <f t="shared" si="13"/>
        <v>0</v>
      </c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21" t="s">
        <v>181</v>
      </c>
      <c r="B407" s="21" t="s">
        <v>403</v>
      </c>
      <c r="C407" s="21" t="s">
        <v>525</v>
      </c>
      <c r="D407" s="21">
        <v>100</v>
      </c>
      <c r="E407" s="21">
        <v>0</v>
      </c>
      <c r="F407" s="21">
        <v>100</v>
      </c>
      <c r="G407" s="21">
        <v>0</v>
      </c>
      <c r="H407" s="21">
        <v>0</v>
      </c>
      <c r="I407" s="21">
        <v>0</v>
      </c>
      <c r="J407" s="21">
        <v>0</v>
      </c>
      <c r="K407" s="21">
        <v>100</v>
      </c>
      <c r="L407" s="21">
        <v>100</v>
      </c>
      <c r="M407" s="12">
        <f t="shared" si="12"/>
        <v>0</v>
      </c>
      <c r="N407" s="22">
        <f>J407*100/D407</f>
        <v>0</v>
      </c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21" t="s">
        <v>165</v>
      </c>
      <c r="B408" s="21" t="s">
        <v>301</v>
      </c>
      <c r="C408" s="21" t="s">
        <v>525</v>
      </c>
      <c r="D408" s="21">
        <v>500</v>
      </c>
      <c r="E408" s="21">
        <v>-250</v>
      </c>
      <c r="F408" s="21">
        <v>250</v>
      </c>
      <c r="G408" s="21">
        <v>0</v>
      </c>
      <c r="H408" s="21">
        <v>0</v>
      </c>
      <c r="I408" s="21">
        <v>0</v>
      </c>
      <c r="J408" s="21">
        <v>0</v>
      </c>
      <c r="K408" s="21">
        <v>250</v>
      </c>
      <c r="L408" s="21">
        <v>250</v>
      </c>
      <c r="M408" s="12">
        <f t="shared" si="12"/>
        <v>0</v>
      </c>
      <c r="N408" s="22">
        <f>J408*100/D408</f>
        <v>0</v>
      </c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21" t="s">
        <v>124</v>
      </c>
      <c r="B409" s="21" t="s">
        <v>335</v>
      </c>
      <c r="C409" s="21" t="s">
        <v>525</v>
      </c>
      <c r="D409" s="21">
        <v>30</v>
      </c>
      <c r="E409" s="21">
        <v>0</v>
      </c>
      <c r="F409" s="21">
        <v>30</v>
      </c>
      <c r="G409" s="21">
        <v>0</v>
      </c>
      <c r="H409" s="21">
        <v>0</v>
      </c>
      <c r="I409" s="21">
        <v>0</v>
      </c>
      <c r="J409" s="21">
        <v>0</v>
      </c>
      <c r="K409" s="21">
        <v>30</v>
      </c>
      <c r="L409" s="21">
        <v>30</v>
      </c>
      <c r="M409" s="12">
        <f t="shared" si="12"/>
        <v>0</v>
      </c>
      <c r="N409" s="22">
        <f>J409*100/D409</f>
        <v>0</v>
      </c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21" t="s">
        <v>125</v>
      </c>
      <c r="B410" s="21" t="s">
        <v>336</v>
      </c>
      <c r="C410" s="21" t="s">
        <v>525</v>
      </c>
      <c r="D410" s="21">
        <v>100</v>
      </c>
      <c r="E410" s="21">
        <v>0</v>
      </c>
      <c r="F410" s="21">
        <v>100</v>
      </c>
      <c r="G410" s="21">
        <v>0</v>
      </c>
      <c r="H410" s="21">
        <v>0</v>
      </c>
      <c r="I410" s="21">
        <v>0</v>
      </c>
      <c r="J410" s="21">
        <v>0</v>
      </c>
      <c r="K410" s="21">
        <v>100</v>
      </c>
      <c r="L410" s="21">
        <v>100</v>
      </c>
      <c r="M410" s="12">
        <f t="shared" si="12"/>
        <v>0</v>
      </c>
      <c r="N410" s="22">
        <f>J410*100/D410</f>
        <v>0</v>
      </c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21" t="s">
        <v>166</v>
      </c>
      <c r="B411" s="21" t="s">
        <v>391</v>
      </c>
      <c r="C411" s="21" t="s">
        <v>525</v>
      </c>
      <c r="D411" s="21">
        <v>200</v>
      </c>
      <c r="E411" s="21">
        <v>0</v>
      </c>
      <c r="F411" s="21">
        <v>200</v>
      </c>
      <c r="G411" s="21">
        <v>0</v>
      </c>
      <c r="H411" s="21">
        <v>0</v>
      </c>
      <c r="I411" s="21">
        <v>0</v>
      </c>
      <c r="J411" s="21">
        <v>0</v>
      </c>
      <c r="K411" s="21">
        <v>200</v>
      </c>
      <c r="L411" s="21">
        <v>200</v>
      </c>
      <c r="M411" s="12">
        <f t="shared" si="12"/>
        <v>0</v>
      </c>
      <c r="N411" s="22">
        <f>J411*100/D411</f>
        <v>0</v>
      </c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21" t="s">
        <v>127</v>
      </c>
      <c r="B412" s="21" t="s">
        <v>309</v>
      </c>
      <c r="C412" s="21" t="s">
        <v>525</v>
      </c>
      <c r="D412" s="21">
        <v>10</v>
      </c>
      <c r="E412" s="21">
        <v>0</v>
      </c>
      <c r="F412" s="21">
        <v>10</v>
      </c>
      <c r="G412" s="21">
        <v>0</v>
      </c>
      <c r="H412" s="21">
        <v>0</v>
      </c>
      <c r="I412" s="21">
        <v>0</v>
      </c>
      <c r="J412" s="21">
        <v>0</v>
      </c>
      <c r="K412" s="21">
        <v>10</v>
      </c>
      <c r="L412" s="21">
        <v>10</v>
      </c>
      <c r="M412" s="12">
        <f t="shared" si="12"/>
        <v>0</v>
      </c>
      <c r="N412" s="22">
        <f>J412*100/D412</f>
        <v>0</v>
      </c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21" t="s">
        <v>178</v>
      </c>
      <c r="B413" s="21" t="s">
        <v>401</v>
      </c>
      <c r="C413" s="21" t="s">
        <v>525</v>
      </c>
      <c r="D413" s="21">
        <v>800</v>
      </c>
      <c r="E413" s="21">
        <v>0</v>
      </c>
      <c r="F413" s="21">
        <v>800</v>
      </c>
      <c r="G413" s="21">
        <v>0</v>
      </c>
      <c r="H413" s="21">
        <v>0</v>
      </c>
      <c r="I413" s="21">
        <v>0</v>
      </c>
      <c r="J413" s="21">
        <v>0</v>
      </c>
      <c r="K413" s="21">
        <v>800</v>
      </c>
      <c r="L413" s="21">
        <v>800</v>
      </c>
      <c r="M413" s="12">
        <f t="shared" si="12"/>
        <v>0</v>
      </c>
      <c r="N413" s="22">
        <f>J413*100/D413</f>
        <v>0</v>
      </c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21" t="s">
        <v>128</v>
      </c>
      <c r="B414" s="21" t="s">
        <v>338</v>
      </c>
      <c r="C414" s="21" t="s">
        <v>525</v>
      </c>
      <c r="D414" s="21">
        <v>250</v>
      </c>
      <c r="E414" s="21">
        <v>0</v>
      </c>
      <c r="F414" s="21">
        <v>250</v>
      </c>
      <c r="G414" s="21">
        <v>0</v>
      </c>
      <c r="H414" s="21">
        <v>0</v>
      </c>
      <c r="I414" s="21">
        <v>0</v>
      </c>
      <c r="J414" s="21">
        <v>0</v>
      </c>
      <c r="K414" s="21">
        <v>250</v>
      </c>
      <c r="L414" s="21">
        <v>250</v>
      </c>
      <c r="M414" s="12">
        <f t="shared" si="12"/>
        <v>0</v>
      </c>
      <c r="N414" s="22">
        <f>J414*100/D414</f>
        <v>0</v>
      </c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21" t="s">
        <v>182</v>
      </c>
      <c r="B415" s="21" t="s">
        <v>350</v>
      </c>
      <c r="C415" s="21" t="s">
        <v>525</v>
      </c>
      <c r="D415" s="21">
        <v>2500</v>
      </c>
      <c r="E415" s="21">
        <v>0</v>
      </c>
      <c r="F415" s="21">
        <v>2500</v>
      </c>
      <c r="G415" s="21">
        <v>0</v>
      </c>
      <c r="H415" s="21">
        <v>0</v>
      </c>
      <c r="I415" s="21">
        <v>0</v>
      </c>
      <c r="J415" s="21">
        <v>0</v>
      </c>
      <c r="K415" s="21">
        <v>2500</v>
      </c>
      <c r="L415" s="21">
        <v>2500</v>
      </c>
      <c r="M415" s="12">
        <f t="shared" si="12"/>
        <v>0</v>
      </c>
      <c r="N415" s="22">
        <f>J415*100/D415</f>
        <v>0</v>
      </c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21" t="s">
        <v>129</v>
      </c>
      <c r="B416" s="21" t="s">
        <v>369</v>
      </c>
      <c r="C416" s="21" t="s">
        <v>525</v>
      </c>
      <c r="D416" s="21">
        <v>200</v>
      </c>
      <c r="E416" s="21">
        <v>0</v>
      </c>
      <c r="F416" s="21">
        <v>200</v>
      </c>
      <c r="G416" s="21">
        <v>0</v>
      </c>
      <c r="H416" s="21">
        <v>0</v>
      </c>
      <c r="I416" s="21">
        <v>0</v>
      </c>
      <c r="J416" s="21">
        <v>0</v>
      </c>
      <c r="K416" s="21">
        <v>200</v>
      </c>
      <c r="L416" s="21">
        <v>200</v>
      </c>
      <c r="M416" s="12">
        <f t="shared" si="12"/>
        <v>0</v>
      </c>
      <c r="N416" s="22">
        <f>J416*100/D416</f>
        <v>0</v>
      </c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21" t="s">
        <v>168</v>
      </c>
      <c r="B417" s="21" t="s">
        <v>313</v>
      </c>
      <c r="C417" s="21" t="s">
        <v>525</v>
      </c>
      <c r="D417" s="21">
        <v>100</v>
      </c>
      <c r="E417" s="21">
        <v>0</v>
      </c>
      <c r="F417" s="21">
        <v>100</v>
      </c>
      <c r="G417" s="21">
        <v>0</v>
      </c>
      <c r="H417" s="21">
        <v>0</v>
      </c>
      <c r="I417" s="21">
        <v>0</v>
      </c>
      <c r="J417" s="21">
        <v>0</v>
      </c>
      <c r="K417" s="21">
        <v>100</v>
      </c>
      <c r="L417" s="21">
        <v>100</v>
      </c>
      <c r="M417" s="12">
        <f t="shared" si="12"/>
        <v>0</v>
      </c>
      <c r="N417" s="22">
        <f>J417*100/D417</f>
        <v>0</v>
      </c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21" t="s">
        <v>130</v>
      </c>
      <c r="B418" s="21" t="s">
        <v>370</v>
      </c>
      <c r="C418" s="21" t="s">
        <v>525</v>
      </c>
      <c r="D418" s="21">
        <v>380</v>
      </c>
      <c r="E418" s="21">
        <v>0</v>
      </c>
      <c r="F418" s="21">
        <v>380</v>
      </c>
      <c r="G418" s="21">
        <v>0</v>
      </c>
      <c r="H418" s="21">
        <v>0</v>
      </c>
      <c r="I418" s="21">
        <v>0</v>
      </c>
      <c r="J418" s="21">
        <v>0</v>
      </c>
      <c r="K418" s="21">
        <v>380</v>
      </c>
      <c r="L418" s="21">
        <v>380</v>
      </c>
      <c r="M418" s="12">
        <f t="shared" si="12"/>
        <v>0</v>
      </c>
      <c r="N418" s="22">
        <f>J418*100/D418</f>
        <v>0</v>
      </c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21" t="s">
        <v>131</v>
      </c>
      <c r="B419" s="21" t="s">
        <v>340</v>
      </c>
      <c r="C419" s="21" t="s">
        <v>525</v>
      </c>
      <c r="D419" s="21">
        <v>40</v>
      </c>
      <c r="E419" s="21">
        <v>0</v>
      </c>
      <c r="F419" s="21">
        <v>40</v>
      </c>
      <c r="G419" s="21">
        <v>0</v>
      </c>
      <c r="H419" s="21">
        <v>0</v>
      </c>
      <c r="I419" s="21">
        <v>0</v>
      </c>
      <c r="J419" s="21">
        <v>0</v>
      </c>
      <c r="K419" s="21">
        <v>40</v>
      </c>
      <c r="L419" s="21">
        <v>40</v>
      </c>
      <c r="M419" s="12">
        <f t="shared" si="12"/>
        <v>0</v>
      </c>
      <c r="N419" s="22">
        <f>J419*100/D419</f>
        <v>0</v>
      </c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21" t="s">
        <v>132</v>
      </c>
      <c r="B420" s="21" t="s">
        <v>341</v>
      </c>
      <c r="C420" s="21" t="s">
        <v>525</v>
      </c>
      <c r="D420" s="21">
        <v>270</v>
      </c>
      <c r="E420" s="21">
        <v>0</v>
      </c>
      <c r="F420" s="21">
        <v>270</v>
      </c>
      <c r="G420" s="21">
        <v>0</v>
      </c>
      <c r="H420" s="21">
        <v>0</v>
      </c>
      <c r="I420" s="21">
        <v>0</v>
      </c>
      <c r="J420" s="21">
        <v>0</v>
      </c>
      <c r="K420" s="21">
        <v>270</v>
      </c>
      <c r="L420" s="21">
        <v>270</v>
      </c>
      <c r="M420" s="12">
        <f t="shared" si="12"/>
        <v>0</v>
      </c>
      <c r="N420" s="22">
        <f>J420*100/D420</f>
        <v>0</v>
      </c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21" t="s">
        <v>133</v>
      </c>
      <c r="B421" s="21" t="s">
        <v>342</v>
      </c>
      <c r="C421" s="21" t="s">
        <v>525</v>
      </c>
      <c r="D421" s="21">
        <v>300</v>
      </c>
      <c r="E421" s="21">
        <v>0</v>
      </c>
      <c r="F421" s="21">
        <v>300</v>
      </c>
      <c r="G421" s="21">
        <v>0</v>
      </c>
      <c r="H421" s="21">
        <v>0</v>
      </c>
      <c r="I421" s="21">
        <v>0</v>
      </c>
      <c r="J421" s="21">
        <v>0</v>
      </c>
      <c r="K421" s="21">
        <v>300</v>
      </c>
      <c r="L421" s="21">
        <v>300</v>
      </c>
      <c r="M421" s="12">
        <f t="shared" si="12"/>
        <v>0</v>
      </c>
      <c r="N421" s="22">
        <f>J421*100/D421</f>
        <v>0</v>
      </c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21" t="s">
        <v>179</v>
      </c>
      <c r="B422" s="21" t="s">
        <v>353</v>
      </c>
      <c r="C422" s="21" t="s">
        <v>525</v>
      </c>
      <c r="D422" s="21">
        <v>200</v>
      </c>
      <c r="E422" s="21">
        <v>0</v>
      </c>
      <c r="F422" s="21">
        <v>200</v>
      </c>
      <c r="G422" s="21">
        <v>0</v>
      </c>
      <c r="H422" s="21">
        <v>0</v>
      </c>
      <c r="I422" s="21">
        <v>0</v>
      </c>
      <c r="J422" s="21">
        <v>0</v>
      </c>
      <c r="K422" s="21">
        <v>200</v>
      </c>
      <c r="L422" s="21">
        <v>200</v>
      </c>
      <c r="M422" s="12">
        <f t="shared" si="12"/>
        <v>0</v>
      </c>
      <c r="N422" s="22">
        <f>J422*100/D422</f>
        <v>0</v>
      </c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21" t="s">
        <v>144</v>
      </c>
      <c r="B423" s="21" t="s">
        <v>375</v>
      </c>
      <c r="C423" s="21" t="s">
        <v>525</v>
      </c>
      <c r="D423" s="21">
        <v>200</v>
      </c>
      <c r="E423" s="21">
        <v>0</v>
      </c>
      <c r="F423" s="21">
        <v>200</v>
      </c>
      <c r="G423" s="21">
        <v>100</v>
      </c>
      <c r="H423" s="21">
        <v>100</v>
      </c>
      <c r="I423" s="21">
        <v>100</v>
      </c>
      <c r="J423" s="21">
        <v>100</v>
      </c>
      <c r="K423" s="21">
        <v>100</v>
      </c>
      <c r="L423" s="21">
        <v>100</v>
      </c>
      <c r="M423" s="12">
        <f t="shared" si="12"/>
        <v>0</v>
      </c>
      <c r="N423" s="22">
        <f>J423*100/D423</f>
        <v>50</v>
      </c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21" t="s">
        <v>145</v>
      </c>
      <c r="B424" s="21" t="s">
        <v>323</v>
      </c>
      <c r="C424" s="21" t="s">
        <v>525</v>
      </c>
      <c r="D424" s="21">
        <v>300</v>
      </c>
      <c r="E424" s="21">
        <v>0</v>
      </c>
      <c r="F424" s="21">
        <v>300</v>
      </c>
      <c r="G424" s="21">
        <v>100</v>
      </c>
      <c r="H424" s="21">
        <v>100</v>
      </c>
      <c r="I424" s="21">
        <v>100</v>
      </c>
      <c r="J424" s="21">
        <v>100</v>
      </c>
      <c r="K424" s="21">
        <v>200</v>
      </c>
      <c r="L424" s="21">
        <v>200</v>
      </c>
      <c r="M424" s="12">
        <f t="shared" si="12"/>
        <v>0</v>
      </c>
      <c r="N424" s="22">
        <f>J424*100/D424</f>
        <v>33.333333333333336</v>
      </c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21" t="s">
        <v>183</v>
      </c>
      <c r="B425" s="21" t="s">
        <v>404</v>
      </c>
      <c r="C425" s="21" t="s">
        <v>525</v>
      </c>
      <c r="D425" s="21">
        <v>4600</v>
      </c>
      <c r="E425" s="21">
        <v>0</v>
      </c>
      <c r="F425" s="21">
        <v>4600</v>
      </c>
      <c r="G425" s="21">
        <v>0</v>
      </c>
      <c r="H425" s="21">
        <v>0</v>
      </c>
      <c r="I425" s="21">
        <v>0</v>
      </c>
      <c r="J425" s="21">
        <v>0</v>
      </c>
      <c r="K425" s="21">
        <v>4600</v>
      </c>
      <c r="L425" s="21">
        <v>4600</v>
      </c>
      <c r="M425" s="12">
        <f t="shared" si="12"/>
        <v>0</v>
      </c>
      <c r="N425" s="22">
        <f>J425*100/D425</f>
        <v>0</v>
      </c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21" t="s">
        <v>87</v>
      </c>
      <c r="B426" s="21" t="s">
        <v>326</v>
      </c>
      <c r="C426" s="21" t="s">
        <v>525</v>
      </c>
      <c r="D426" s="21">
        <v>1500</v>
      </c>
      <c r="E426" s="21">
        <v>0</v>
      </c>
      <c r="F426" s="21">
        <v>1500</v>
      </c>
      <c r="G426" s="21">
        <v>260</v>
      </c>
      <c r="H426" s="21">
        <v>260</v>
      </c>
      <c r="I426" s="21">
        <v>260</v>
      </c>
      <c r="J426" s="21">
        <v>260</v>
      </c>
      <c r="K426" s="21">
        <v>1240</v>
      </c>
      <c r="L426" s="21">
        <v>1240</v>
      </c>
      <c r="M426" s="12">
        <f t="shared" si="12"/>
        <v>0</v>
      </c>
      <c r="N426" s="22">
        <f>J426*100/D426</f>
        <v>17.333333333333332</v>
      </c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21" t="s">
        <v>90</v>
      </c>
      <c r="B427" s="21" t="s">
        <v>320</v>
      </c>
      <c r="C427" s="21" t="s">
        <v>525</v>
      </c>
      <c r="D427" s="21">
        <v>2000</v>
      </c>
      <c r="E427" s="21">
        <v>0</v>
      </c>
      <c r="F427" s="21">
        <v>2000</v>
      </c>
      <c r="G427" s="21">
        <v>829</v>
      </c>
      <c r="H427" s="21">
        <v>829</v>
      </c>
      <c r="I427" s="21">
        <v>829</v>
      </c>
      <c r="J427" s="21">
        <v>829</v>
      </c>
      <c r="K427" s="21">
        <v>1171</v>
      </c>
      <c r="L427" s="21">
        <v>1171</v>
      </c>
      <c r="M427" s="12">
        <f t="shared" si="12"/>
        <v>0</v>
      </c>
      <c r="N427" s="22">
        <f>J427*100/D427</f>
        <v>41.45</v>
      </c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21" t="s">
        <v>110</v>
      </c>
      <c r="B428" s="21" t="s">
        <v>277</v>
      </c>
      <c r="C428" s="21" t="s">
        <v>526</v>
      </c>
      <c r="D428" s="21">
        <v>4670</v>
      </c>
      <c r="E428" s="21">
        <v>0</v>
      </c>
      <c r="F428" s="21">
        <v>4670</v>
      </c>
      <c r="G428" s="21">
        <v>2506.96</v>
      </c>
      <c r="H428" s="21">
        <v>2506.96</v>
      </c>
      <c r="I428" s="21">
        <v>1740.3</v>
      </c>
      <c r="J428" s="21">
        <v>1740.3</v>
      </c>
      <c r="K428" s="21">
        <v>2163.04</v>
      </c>
      <c r="L428" s="21">
        <v>2929.7</v>
      </c>
      <c r="M428" s="12">
        <f t="shared" si="12"/>
        <v>0</v>
      </c>
      <c r="N428" s="22">
        <f>J428*100/D428</f>
        <v>37.265524625267666</v>
      </c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21" t="s">
        <v>112</v>
      </c>
      <c r="B429" s="21" t="s">
        <v>280</v>
      </c>
      <c r="C429" s="21" t="s">
        <v>526</v>
      </c>
      <c r="D429" s="21">
        <v>4670</v>
      </c>
      <c r="E429" s="21">
        <v>0</v>
      </c>
      <c r="F429" s="21">
        <v>4670</v>
      </c>
      <c r="G429" s="21">
        <v>2506.9499999999998</v>
      </c>
      <c r="H429" s="21">
        <v>2506.9499999999998</v>
      </c>
      <c r="I429" s="21">
        <v>1740.29</v>
      </c>
      <c r="J429" s="21">
        <v>1740.29</v>
      </c>
      <c r="K429" s="21">
        <v>2163.0500000000002</v>
      </c>
      <c r="L429" s="21">
        <v>2929.71</v>
      </c>
      <c r="M429" s="12">
        <f t="shared" si="12"/>
        <v>0</v>
      </c>
      <c r="N429" s="22">
        <f>J429*100/D429</f>
        <v>37.26531049250535</v>
      </c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21" t="s">
        <v>113</v>
      </c>
      <c r="B430" s="21" t="s">
        <v>348</v>
      </c>
      <c r="C430" s="21" t="s">
        <v>526</v>
      </c>
      <c r="D430" s="21">
        <v>46700</v>
      </c>
      <c r="E430" s="21">
        <v>0</v>
      </c>
      <c r="F430" s="21">
        <v>46700</v>
      </c>
      <c r="G430" s="21">
        <v>30084.03</v>
      </c>
      <c r="H430" s="21">
        <v>30084.03</v>
      </c>
      <c r="I430" s="21">
        <v>20884.03</v>
      </c>
      <c r="J430" s="21">
        <v>20831.36</v>
      </c>
      <c r="K430" s="21">
        <v>16615.97</v>
      </c>
      <c r="L430" s="21">
        <v>25815.97</v>
      </c>
      <c r="M430" s="12">
        <f t="shared" si="12"/>
        <v>52.669999999998254</v>
      </c>
      <c r="N430" s="22">
        <f>J430*100/D430</f>
        <v>44.606766595289081</v>
      </c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21" t="s">
        <v>115</v>
      </c>
      <c r="B431" s="21" t="s">
        <v>288</v>
      </c>
      <c r="C431" s="21" t="s">
        <v>526</v>
      </c>
      <c r="D431" s="21">
        <v>5440.55</v>
      </c>
      <c r="E431" s="21">
        <v>0</v>
      </c>
      <c r="F431" s="21">
        <v>5440.55</v>
      </c>
      <c r="G431" s="21">
        <v>3290.42</v>
      </c>
      <c r="H431" s="21">
        <v>3290.42</v>
      </c>
      <c r="I431" s="21">
        <v>2432.98</v>
      </c>
      <c r="J431" s="21">
        <v>2379.39</v>
      </c>
      <c r="K431" s="21">
        <v>2150.13</v>
      </c>
      <c r="L431" s="21">
        <v>3007.57</v>
      </c>
      <c r="M431" s="12">
        <f t="shared" si="12"/>
        <v>53.590000000000146</v>
      </c>
      <c r="N431" s="22">
        <f>J431*100/D431</f>
        <v>43.734365091764616</v>
      </c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21" t="s">
        <v>117</v>
      </c>
      <c r="B432" s="21" t="s">
        <v>291</v>
      </c>
      <c r="C432" s="21" t="s">
        <v>526</v>
      </c>
      <c r="D432" s="21">
        <v>4670</v>
      </c>
      <c r="E432" s="21">
        <v>0</v>
      </c>
      <c r="F432" s="21">
        <v>4670</v>
      </c>
      <c r="G432" s="21">
        <v>2240.1</v>
      </c>
      <c r="H432" s="21">
        <v>2240.1</v>
      </c>
      <c r="I432" s="21">
        <v>1412.66</v>
      </c>
      <c r="J432" s="21">
        <v>1412.66</v>
      </c>
      <c r="K432" s="21">
        <v>2429.9</v>
      </c>
      <c r="L432" s="21">
        <v>3257.34</v>
      </c>
      <c r="M432" s="12">
        <f t="shared" si="12"/>
        <v>0</v>
      </c>
      <c r="N432" s="22">
        <f>J432*100/D432</f>
        <v>30.249678800856532</v>
      </c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21" t="s">
        <v>184</v>
      </c>
      <c r="B433" s="21" t="s">
        <v>405</v>
      </c>
      <c r="C433" s="21" t="s">
        <v>526</v>
      </c>
      <c r="D433" s="21">
        <v>53800</v>
      </c>
      <c r="E433" s="21">
        <v>0</v>
      </c>
      <c r="F433" s="21">
        <v>53800</v>
      </c>
      <c r="G433" s="21">
        <v>41089.07</v>
      </c>
      <c r="H433" s="21">
        <v>41089.07</v>
      </c>
      <c r="I433" s="21">
        <v>19506.78</v>
      </c>
      <c r="J433" s="21">
        <v>19452.330000000002</v>
      </c>
      <c r="K433" s="21">
        <v>12710.93</v>
      </c>
      <c r="L433" s="21">
        <v>34293.22</v>
      </c>
      <c r="M433" s="12">
        <f t="shared" si="12"/>
        <v>54.44999999999709</v>
      </c>
      <c r="N433" s="22">
        <f>J433*100/D433</f>
        <v>36.156747211895912</v>
      </c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21" t="s">
        <v>185</v>
      </c>
      <c r="B434" s="21" t="s">
        <v>406</v>
      </c>
      <c r="C434" s="21" t="s">
        <v>526</v>
      </c>
      <c r="D434" s="21">
        <v>25000</v>
      </c>
      <c r="E434" s="21">
        <v>-2607.84</v>
      </c>
      <c r="F434" s="21">
        <v>22392.16</v>
      </c>
      <c r="G434" s="21">
        <v>22392.16</v>
      </c>
      <c r="H434" s="21">
        <v>22392.16</v>
      </c>
      <c r="I434" s="21">
        <v>22392.16</v>
      </c>
      <c r="J434" s="21">
        <v>22392.16</v>
      </c>
      <c r="K434" s="21">
        <v>0</v>
      </c>
      <c r="L434" s="21">
        <v>0</v>
      </c>
      <c r="M434" s="12">
        <f t="shared" si="12"/>
        <v>0</v>
      </c>
      <c r="N434" s="22">
        <f>J434*100/D434</f>
        <v>89.568640000000002</v>
      </c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21" t="s">
        <v>110</v>
      </c>
      <c r="B435" s="21" t="s">
        <v>277</v>
      </c>
      <c r="C435" s="21" t="s">
        <v>527</v>
      </c>
      <c r="D435" s="21">
        <v>10694</v>
      </c>
      <c r="E435" s="21">
        <v>0</v>
      </c>
      <c r="F435" s="21">
        <v>10694</v>
      </c>
      <c r="G435" s="21">
        <v>8206.84</v>
      </c>
      <c r="H435" s="21">
        <v>8206.84</v>
      </c>
      <c r="I435" s="21">
        <v>6424.5</v>
      </c>
      <c r="J435" s="21">
        <v>6424.5</v>
      </c>
      <c r="K435" s="21">
        <v>2487.16</v>
      </c>
      <c r="L435" s="21">
        <v>4269.5</v>
      </c>
      <c r="M435" s="12">
        <f t="shared" si="12"/>
        <v>0</v>
      </c>
      <c r="N435" s="22">
        <f>J435*100/D435</f>
        <v>60.075743407518232</v>
      </c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21" t="s">
        <v>112</v>
      </c>
      <c r="B436" s="21" t="s">
        <v>280</v>
      </c>
      <c r="C436" s="21" t="s">
        <v>527</v>
      </c>
      <c r="D436" s="21">
        <v>5950</v>
      </c>
      <c r="E436" s="21">
        <v>0</v>
      </c>
      <c r="F436" s="21">
        <v>5950</v>
      </c>
      <c r="G436" s="21">
        <v>4502.46</v>
      </c>
      <c r="H436" s="21">
        <v>4502.46</v>
      </c>
      <c r="I436" s="21">
        <v>3577.44</v>
      </c>
      <c r="J436" s="21">
        <v>3577.44</v>
      </c>
      <c r="K436" s="21">
        <v>1447.54</v>
      </c>
      <c r="L436" s="21">
        <v>2372.56</v>
      </c>
      <c r="M436" s="12">
        <f t="shared" si="12"/>
        <v>0</v>
      </c>
      <c r="N436" s="22">
        <f>J436*100/D436</f>
        <v>60.125042016806724</v>
      </c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21" t="s">
        <v>113</v>
      </c>
      <c r="B437" s="21" t="s">
        <v>348</v>
      </c>
      <c r="C437" s="21" t="s">
        <v>527</v>
      </c>
      <c r="D437" s="21">
        <v>128428</v>
      </c>
      <c r="E437" s="21">
        <v>0</v>
      </c>
      <c r="F437" s="21">
        <v>128428</v>
      </c>
      <c r="G437" s="21">
        <v>98481.87</v>
      </c>
      <c r="H437" s="21">
        <v>98481.87</v>
      </c>
      <c r="I437" s="21">
        <v>77093.87</v>
      </c>
      <c r="J437" s="21">
        <v>79024.58</v>
      </c>
      <c r="K437" s="21">
        <v>29946.13</v>
      </c>
      <c r="L437" s="21">
        <v>51334.13</v>
      </c>
      <c r="M437" s="12">
        <f t="shared" si="12"/>
        <v>-1930.7100000000064</v>
      </c>
      <c r="N437" s="22">
        <f>J437*100/D437</f>
        <v>61.532204815149342</v>
      </c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21" t="s">
        <v>115</v>
      </c>
      <c r="B438" s="21" t="s">
        <v>288</v>
      </c>
      <c r="C438" s="21" t="s">
        <v>527</v>
      </c>
      <c r="D438" s="21">
        <v>14950.21</v>
      </c>
      <c r="E438" s="21">
        <v>0</v>
      </c>
      <c r="F438" s="21">
        <v>14950.21</v>
      </c>
      <c r="G438" s="21">
        <v>11476.14</v>
      </c>
      <c r="H438" s="21">
        <v>11476.14</v>
      </c>
      <c r="I438" s="21">
        <v>8984.44</v>
      </c>
      <c r="J438" s="21">
        <v>8984.44</v>
      </c>
      <c r="K438" s="21">
        <v>3474.07</v>
      </c>
      <c r="L438" s="21">
        <v>5965.77</v>
      </c>
      <c r="M438" s="12">
        <f t="shared" si="12"/>
        <v>0</v>
      </c>
      <c r="N438" s="22">
        <f>J438*100/D438</f>
        <v>60.095744474492335</v>
      </c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21" t="s">
        <v>117</v>
      </c>
      <c r="B439" s="21" t="s">
        <v>291</v>
      </c>
      <c r="C439" s="21" t="s">
        <v>527</v>
      </c>
      <c r="D439" s="21">
        <v>10694</v>
      </c>
      <c r="E439" s="21">
        <v>0</v>
      </c>
      <c r="F439" s="21">
        <v>10694</v>
      </c>
      <c r="G439" s="21">
        <v>7595.73</v>
      </c>
      <c r="H439" s="21">
        <v>7595.73</v>
      </c>
      <c r="I439" s="21">
        <v>5640.97</v>
      </c>
      <c r="J439" s="21">
        <v>5640.97</v>
      </c>
      <c r="K439" s="21">
        <v>3098.27</v>
      </c>
      <c r="L439" s="21">
        <v>5053.03</v>
      </c>
      <c r="M439" s="12">
        <f t="shared" si="12"/>
        <v>0</v>
      </c>
      <c r="N439" s="22">
        <f>J439*100/D439</f>
        <v>52.748924630634001</v>
      </c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21" t="s">
        <v>184</v>
      </c>
      <c r="B440" s="21" t="s">
        <v>405</v>
      </c>
      <c r="C440" s="21" t="s">
        <v>527</v>
      </c>
      <c r="D440" s="21">
        <v>51000</v>
      </c>
      <c r="E440" s="21">
        <v>8130</v>
      </c>
      <c r="F440" s="21">
        <v>59130</v>
      </c>
      <c r="G440" s="21">
        <v>46592.27</v>
      </c>
      <c r="H440" s="21">
        <v>46592.27</v>
      </c>
      <c r="I440" s="21">
        <v>37311.54</v>
      </c>
      <c r="J440" s="21">
        <v>37232.089999999997</v>
      </c>
      <c r="K440" s="21">
        <v>12537.73</v>
      </c>
      <c r="L440" s="21">
        <v>21818.46</v>
      </c>
      <c r="M440" s="12">
        <f t="shared" si="12"/>
        <v>79.450000000004366</v>
      </c>
      <c r="N440" s="22">
        <f>J440*100/D440</f>
        <v>73.004098039215677</v>
      </c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21" t="s">
        <v>131</v>
      </c>
      <c r="B441" s="21" t="s">
        <v>340</v>
      </c>
      <c r="C441" s="21" t="s">
        <v>527</v>
      </c>
      <c r="D441" s="21">
        <v>1500</v>
      </c>
      <c r="E441" s="21">
        <v>13985.88</v>
      </c>
      <c r="F441" s="21">
        <v>15485.88</v>
      </c>
      <c r="G441" s="21">
        <v>3412</v>
      </c>
      <c r="H441" s="21">
        <v>3412</v>
      </c>
      <c r="I441" s="21">
        <v>3337</v>
      </c>
      <c r="J441" s="21">
        <v>3303.63</v>
      </c>
      <c r="K441" s="21">
        <v>12073.88</v>
      </c>
      <c r="L441" s="21">
        <v>12148.88</v>
      </c>
      <c r="M441" s="12">
        <f t="shared" si="12"/>
        <v>33.369999999999891</v>
      </c>
      <c r="N441" s="22">
        <f>J441*100/D441</f>
        <v>220.24199999999999</v>
      </c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21" t="s">
        <v>186</v>
      </c>
      <c r="B442" s="21" t="s">
        <v>352</v>
      </c>
      <c r="C442" s="21" t="s">
        <v>527</v>
      </c>
      <c r="D442" s="21">
        <v>3726</v>
      </c>
      <c r="E442" s="21">
        <v>0</v>
      </c>
      <c r="F442" s="21">
        <v>3726</v>
      </c>
      <c r="G442" s="21">
        <v>0</v>
      </c>
      <c r="H442" s="21">
        <v>0</v>
      </c>
      <c r="I442" s="21">
        <v>0</v>
      </c>
      <c r="J442" s="21">
        <v>0</v>
      </c>
      <c r="K442" s="21">
        <v>3726</v>
      </c>
      <c r="L442" s="21">
        <v>3726</v>
      </c>
      <c r="M442" s="12">
        <f t="shared" si="12"/>
        <v>0</v>
      </c>
      <c r="N442" s="22">
        <f>J442*100/D442</f>
        <v>0</v>
      </c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21" t="s">
        <v>179</v>
      </c>
      <c r="B443" s="21" t="s">
        <v>353</v>
      </c>
      <c r="C443" s="21" t="s">
        <v>527</v>
      </c>
      <c r="D443" s="21">
        <v>0</v>
      </c>
      <c r="E443" s="21">
        <v>1000</v>
      </c>
      <c r="F443" s="21">
        <v>1000</v>
      </c>
      <c r="G443" s="21">
        <v>734.81</v>
      </c>
      <c r="H443" s="21">
        <v>734.81</v>
      </c>
      <c r="I443" s="21">
        <v>537.27</v>
      </c>
      <c r="J443" s="21">
        <v>527.87</v>
      </c>
      <c r="K443" s="21">
        <v>265.19</v>
      </c>
      <c r="L443" s="21">
        <v>462.73</v>
      </c>
      <c r="M443" s="12">
        <f t="shared" si="12"/>
        <v>9.3999999999999773</v>
      </c>
      <c r="N443" s="22">
        <v>0</v>
      </c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21" t="s">
        <v>187</v>
      </c>
      <c r="B444" s="21" t="s">
        <v>407</v>
      </c>
      <c r="C444" s="21" t="s">
        <v>527</v>
      </c>
      <c r="D444" s="21">
        <v>358.4</v>
      </c>
      <c r="E444" s="21">
        <v>0</v>
      </c>
      <c r="F444" s="21">
        <v>358.4</v>
      </c>
      <c r="G444" s="21">
        <v>0</v>
      </c>
      <c r="H444" s="21">
        <v>0</v>
      </c>
      <c r="I444" s="21">
        <v>0</v>
      </c>
      <c r="J444" s="21">
        <v>0</v>
      </c>
      <c r="K444" s="21">
        <v>358.4</v>
      </c>
      <c r="L444" s="21">
        <v>358.4</v>
      </c>
      <c r="M444" s="12">
        <f t="shared" si="12"/>
        <v>0</v>
      </c>
      <c r="N444" s="22">
        <f>J444*100/D444</f>
        <v>0</v>
      </c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21" t="s">
        <v>185</v>
      </c>
      <c r="B445" s="21" t="s">
        <v>406</v>
      </c>
      <c r="C445" s="21" t="s">
        <v>527</v>
      </c>
      <c r="D445" s="21">
        <v>17000</v>
      </c>
      <c r="E445" s="21">
        <v>50532.59</v>
      </c>
      <c r="F445" s="21">
        <v>67532.59</v>
      </c>
      <c r="G445" s="21">
        <v>47948.98</v>
      </c>
      <c r="H445" s="21">
        <v>47948.98</v>
      </c>
      <c r="I445" s="21">
        <v>47948.98</v>
      </c>
      <c r="J445" s="21">
        <v>47948.98</v>
      </c>
      <c r="K445" s="21">
        <v>19583.61</v>
      </c>
      <c r="L445" s="21">
        <v>19583.61</v>
      </c>
      <c r="M445" s="12">
        <f t="shared" si="12"/>
        <v>0</v>
      </c>
      <c r="N445" s="22">
        <f>J445*100/D445</f>
        <v>282.05282352941174</v>
      </c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21" t="s">
        <v>110</v>
      </c>
      <c r="B446" s="21" t="s">
        <v>277</v>
      </c>
      <c r="C446" s="21" t="s">
        <v>528</v>
      </c>
      <c r="D446" s="21">
        <v>817</v>
      </c>
      <c r="E446" s="21">
        <v>0</v>
      </c>
      <c r="F446" s="21">
        <v>817</v>
      </c>
      <c r="G446" s="21">
        <v>0</v>
      </c>
      <c r="H446" s="21">
        <v>0</v>
      </c>
      <c r="I446" s="21">
        <v>0</v>
      </c>
      <c r="J446" s="21">
        <v>0</v>
      </c>
      <c r="K446" s="21">
        <v>817</v>
      </c>
      <c r="L446" s="21">
        <v>817</v>
      </c>
      <c r="M446" s="12">
        <f t="shared" si="12"/>
        <v>0</v>
      </c>
      <c r="N446" s="22">
        <f>J446*100/D446</f>
        <v>0</v>
      </c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21" t="s">
        <v>112</v>
      </c>
      <c r="B447" s="21" t="s">
        <v>280</v>
      </c>
      <c r="C447" s="21" t="s">
        <v>528</v>
      </c>
      <c r="D447" s="21">
        <v>460</v>
      </c>
      <c r="E447" s="21">
        <v>0</v>
      </c>
      <c r="F447" s="21">
        <v>460</v>
      </c>
      <c r="G447" s="21">
        <v>0</v>
      </c>
      <c r="H447" s="21">
        <v>0</v>
      </c>
      <c r="I447" s="21">
        <v>0</v>
      </c>
      <c r="J447" s="21">
        <v>0</v>
      </c>
      <c r="K447" s="21">
        <v>460</v>
      </c>
      <c r="L447" s="21">
        <v>460</v>
      </c>
      <c r="M447" s="12">
        <f t="shared" si="12"/>
        <v>0</v>
      </c>
      <c r="N447" s="22">
        <f>J447*100/D447</f>
        <v>0</v>
      </c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21" t="s">
        <v>113</v>
      </c>
      <c r="B448" s="21" t="s">
        <v>348</v>
      </c>
      <c r="C448" s="21" t="s">
        <v>528</v>
      </c>
      <c r="D448" s="21">
        <v>8952</v>
      </c>
      <c r="E448" s="21">
        <v>0</v>
      </c>
      <c r="F448" s="21">
        <v>8952</v>
      </c>
      <c r="G448" s="21">
        <v>0</v>
      </c>
      <c r="H448" s="21">
        <v>0</v>
      </c>
      <c r="I448" s="21">
        <v>0</v>
      </c>
      <c r="J448" s="21">
        <v>0</v>
      </c>
      <c r="K448" s="21">
        <v>8952</v>
      </c>
      <c r="L448" s="21">
        <v>8952</v>
      </c>
      <c r="M448" s="12">
        <f t="shared" si="12"/>
        <v>0</v>
      </c>
      <c r="N448" s="22">
        <f>J448*100/D448</f>
        <v>0</v>
      </c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21" t="s">
        <v>115</v>
      </c>
      <c r="B449" s="21" t="s">
        <v>288</v>
      </c>
      <c r="C449" s="21" t="s">
        <v>528</v>
      </c>
      <c r="D449" s="21">
        <v>1046.98</v>
      </c>
      <c r="E449" s="21">
        <v>0</v>
      </c>
      <c r="F449" s="21">
        <v>1046.98</v>
      </c>
      <c r="G449" s="21">
        <v>0</v>
      </c>
      <c r="H449" s="21">
        <v>0</v>
      </c>
      <c r="I449" s="21">
        <v>0</v>
      </c>
      <c r="J449" s="21">
        <v>0</v>
      </c>
      <c r="K449" s="21">
        <v>1046.98</v>
      </c>
      <c r="L449" s="21">
        <v>1046.98</v>
      </c>
      <c r="M449" s="12">
        <f t="shared" si="12"/>
        <v>0</v>
      </c>
      <c r="N449" s="22">
        <f>J449*100/D449</f>
        <v>0</v>
      </c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21" t="s">
        <v>117</v>
      </c>
      <c r="B450" s="21" t="s">
        <v>291</v>
      </c>
      <c r="C450" s="21" t="s">
        <v>528</v>
      </c>
      <c r="D450" s="21">
        <v>817</v>
      </c>
      <c r="E450" s="21">
        <v>0</v>
      </c>
      <c r="F450" s="21">
        <v>817</v>
      </c>
      <c r="G450" s="21">
        <v>0</v>
      </c>
      <c r="H450" s="21">
        <v>0</v>
      </c>
      <c r="I450" s="21">
        <v>0</v>
      </c>
      <c r="J450" s="21">
        <v>0</v>
      </c>
      <c r="K450" s="21">
        <v>817</v>
      </c>
      <c r="L450" s="21">
        <v>817</v>
      </c>
      <c r="M450" s="12">
        <f t="shared" si="12"/>
        <v>0</v>
      </c>
      <c r="N450" s="22">
        <f>J450*100/D450</f>
        <v>0</v>
      </c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21" t="s">
        <v>188</v>
      </c>
      <c r="B451" s="21" t="s">
        <v>408</v>
      </c>
      <c r="C451" s="21" t="s">
        <v>528</v>
      </c>
      <c r="D451" s="21">
        <v>1620</v>
      </c>
      <c r="E451" s="21">
        <v>0</v>
      </c>
      <c r="F451" s="21">
        <v>1620</v>
      </c>
      <c r="G451" s="21">
        <v>0</v>
      </c>
      <c r="H451" s="21">
        <v>0</v>
      </c>
      <c r="I451" s="21">
        <v>0</v>
      </c>
      <c r="J451" s="21">
        <v>0</v>
      </c>
      <c r="K451" s="21">
        <v>1620</v>
      </c>
      <c r="L451" s="21">
        <v>1620</v>
      </c>
      <c r="M451" s="12">
        <f t="shared" ref="M451:M514" si="14">+I451-J451</f>
        <v>0</v>
      </c>
      <c r="N451" s="22">
        <f>J451*100/D451</f>
        <v>0</v>
      </c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21" t="s">
        <v>184</v>
      </c>
      <c r="B452" s="21" t="s">
        <v>405</v>
      </c>
      <c r="C452" s="21" t="s">
        <v>528</v>
      </c>
      <c r="D452" s="21">
        <v>16700</v>
      </c>
      <c r="E452" s="21">
        <v>0</v>
      </c>
      <c r="F452" s="21">
        <v>16700</v>
      </c>
      <c r="G452" s="21">
        <v>0</v>
      </c>
      <c r="H452" s="21">
        <v>0</v>
      </c>
      <c r="I452" s="21">
        <v>0</v>
      </c>
      <c r="J452" s="21">
        <v>0</v>
      </c>
      <c r="K452" s="21">
        <v>16700</v>
      </c>
      <c r="L452" s="21">
        <v>16700</v>
      </c>
      <c r="M452" s="12">
        <f t="shared" si="14"/>
        <v>0</v>
      </c>
      <c r="N452" s="22">
        <f>J452*100/D452</f>
        <v>0</v>
      </c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21" t="s">
        <v>179</v>
      </c>
      <c r="B453" s="21" t="s">
        <v>353</v>
      </c>
      <c r="C453" s="21" t="s">
        <v>528</v>
      </c>
      <c r="D453" s="21">
        <v>603.91999999999996</v>
      </c>
      <c r="E453" s="21">
        <v>0</v>
      </c>
      <c r="F453" s="21">
        <v>603.91999999999996</v>
      </c>
      <c r="G453" s="21">
        <v>0</v>
      </c>
      <c r="H453" s="21">
        <v>0</v>
      </c>
      <c r="I453" s="21">
        <v>0</v>
      </c>
      <c r="J453" s="21">
        <v>0</v>
      </c>
      <c r="K453" s="21">
        <v>603.91999999999996</v>
      </c>
      <c r="L453" s="21">
        <v>603.91999999999996</v>
      </c>
      <c r="M453" s="12">
        <f t="shared" si="14"/>
        <v>0</v>
      </c>
      <c r="N453" s="22">
        <f>J453*100/D453</f>
        <v>0</v>
      </c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21" t="s">
        <v>185</v>
      </c>
      <c r="B454" s="21" t="s">
        <v>406</v>
      </c>
      <c r="C454" s="21" t="s">
        <v>528</v>
      </c>
      <c r="D454" s="21">
        <v>15000</v>
      </c>
      <c r="E454" s="21">
        <v>-15000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12">
        <f t="shared" si="14"/>
        <v>0</v>
      </c>
      <c r="N454" s="22">
        <f>J454*100/D454</f>
        <v>0</v>
      </c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21" t="s">
        <v>110</v>
      </c>
      <c r="B455" s="21" t="s">
        <v>277</v>
      </c>
      <c r="C455" s="21" t="s">
        <v>529</v>
      </c>
      <c r="D455" s="21">
        <v>2199</v>
      </c>
      <c r="E455" s="21">
        <v>0</v>
      </c>
      <c r="F455" s="21">
        <v>2199</v>
      </c>
      <c r="G455" s="21">
        <v>1564.68</v>
      </c>
      <c r="H455" s="21">
        <v>1564.68</v>
      </c>
      <c r="I455" s="21">
        <v>1198.18</v>
      </c>
      <c r="J455" s="21">
        <v>1198.18</v>
      </c>
      <c r="K455" s="21">
        <v>634.32000000000005</v>
      </c>
      <c r="L455" s="21">
        <v>1000.82</v>
      </c>
      <c r="M455" s="12">
        <f t="shared" si="14"/>
        <v>0</v>
      </c>
      <c r="N455" s="22">
        <f t="shared" ref="N452:N515" si="15">J455*100/D455</f>
        <v>54.487494315597999</v>
      </c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21" t="s">
        <v>112</v>
      </c>
      <c r="B456" s="21" t="s">
        <v>280</v>
      </c>
      <c r="C456" s="21" t="s">
        <v>529</v>
      </c>
      <c r="D456" s="21">
        <v>1275</v>
      </c>
      <c r="E456" s="21">
        <v>0</v>
      </c>
      <c r="F456" s="21">
        <v>1275</v>
      </c>
      <c r="G456" s="21">
        <v>794.7</v>
      </c>
      <c r="H456" s="21">
        <v>794.7</v>
      </c>
      <c r="I456" s="21">
        <v>564.72</v>
      </c>
      <c r="J456" s="21">
        <v>564.72</v>
      </c>
      <c r="K456" s="21">
        <v>480.3</v>
      </c>
      <c r="L456" s="21">
        <v>710.28</v>
      </c>
      <c r="M456" s="12">
        <f t="shared" si="14"/>
        <v>0</v>
      </c>
      <c r="N456" s="22">
        <f>J456*100/D456</f>
        <v>44.29176470588235</v>
      </c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21" t="s">
        <v>113</v>
      </c>
      <c r="B457" s="21" t="s">
        <v>348</v>
      </c>
      <c r="C457" s="21" t="s">
        <v>529</v>
      </c>
      <c r="D457" s="21">
        <v>24189</v>
      </c>
      <c r="E457" s="21">
        <v>0</v>
      </c>
      <c r="F457" s="21">
        <v>24189</v>
      </c>
      <c r="G457" s="21">
        <v>17396.53</v>
      </c>
      <c r="H457" s="21">
        <v>17396.53</v>
      </c>
      <c r="I457" s="21">
        <v>12998.53</v>
      </c>
      <c r="J457" s="21">
        <v>12992.93</v>
      </c>
      <c r="K457" s="21">
        <v>6792.47</v>
      </c>
      <c r="L457" s="21">
        <v>11190.47</v>
      </c>
      <c r="M457" s="12">
        <f t="shared" si="14"/>
        <v>5.6000000000003638</v>
      </c>
      <c r="N457" s="22">
        <f>J457*100/D457</f>
        <v>53.714208937946999</v>
      </c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21" t="s">
        <v>115</v>
      </c>
      <c r="B458" s="21" t="s">
        <v>288</v>
      </c>
      <c r="C458" s="21" t="s">
        <v>529</v>
      </c>
      <c r="D458" s="21">
        <v>2818.02</v>
      </c>
      <c r="E458" s="21">
        <v>0</v>
      </c>
      <c r="F458" s="21">
        <v>2818.02</v>
      </c>
      <c r="G458" s="21">
        <v>2026.68</v>
      </c>
      <c r="H458" s="21">
        <v>2026.68</v>
      </c>
      <c r="I458" s="21">
        <v>1514.32</v>
      </c>
      <c r="J458" s="21">
        <v>1508.64</v>
      </c>
      <c r="K458" s="21">
        <v>791.34</v>
      </c>
      <c r="L458" s="21">
        <v>1303.7</v>
      </c>
      <c r="M458" s="12">
        <f t="shared" si="14"/>
        <v>5.6799999999998363</v>
      </c>
      <c r="N458" s="22">
        <f>J458*100/D458</f>
        <v>53.535461068409738</v>
      </c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21" t="s">
        <v>117</v>
      </c>
      <c r="B459" s="21" t="s">
        <v>291</v>
      </c>
      <c r="C459" s="21" t="s">
        <v>529</v>
      </c>
      <c r="D459" s="21">
        <v>2199</v>
      </c>
      <c r="E459" s="21">
        <v>0</v>
      </c>
      <c r="F459" s="21">
        <v>2199</v>
      </c>
      <c r="G459" s="21">
        <v>512.94000000000005</v>
      </c>
      <c r="H459" s="21">
        <v>512.94000000000005</v>
      </c>
      <c r="I459" s="21">
        <v>390.82</v>
      </c>
      <c r="J459" s="21">
        <v>390.82</v>
      </c>
      <c r="K459" s="21">
        <v>1686.06</v>
      </c>
      <c r="L459" s="21">
        <v>1808.18</v>
      </c>
      <c r="M459" s="12">
        <f t="shared" si="14"/>
        <v>0</v>
      </c>
      <c r="N459" s="22">
        <f>J459*100/D459</f>
        <v>17.772623919963621</v>
      </c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21" t="s">
        <v>179</v>
      </c>
      <c r="B460" s="21" t="s">
        <v>353</v>
      </c>
      <c r="C460" s="21" t="s">
        <v>529</v>
      </c>
      <c r="D460" s="21">
        <v>1000</v>
      </c>
      <c r="E460" s="21">
        <v>0</v>
      </c>
      <c r="F460" s="21">
        <v>1000</v>
      </c>
      <c r="G460" s="21">
        <v>232.5</v>
      </c>
      <c r="H460" s="21">
        <v>232.5</v>
      </c>
      <c r="I460" s="21">
        <v>0</v>
      </c>
      <c r="J460" s="21">
        <v>0</v>
      </c>
      <c r="K460" s="21">
        <v>767.5</v>
      </c>
      <c r="L460" s="21">
        <v>1000</v>
      </c>
      <c r="M460" s="12">
        <f t="shared" si="14"/>
        <v>0</v>
      </c>
      <c r="N460" s="22">
        <f>J460*100/D460</f>
        <v>0</v>
      </c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21" t="s">
        <v>185</v>
      </c>
      <c r="B461" s="21" t="s">
        <v>406</v>
      </c>
      <c r="C461" s="21" t="s">
        <v>529</v>
      </c>
      <c r="D461" s="21">
        <v>15000</v>
      </c>
      <c r="E461" s="21">
        <v>-4991.74</v>
      </c>
      <c r="F461" s="21">
        <v>10008.26</v>
      </c>
      <c r="G461" s="21">
        <v>10008.26</v>
      </c>
      <c r="H461" s="21">
        <v>10008.26</v>
      </c>
      <c r="I461" s="21">
        <v>10008.26</v>
      </c>
      <c r="J461" s="21">
        <v>10008.26</v>
      </c>
      <c r="K461" s="21">
        <v>0</v>
      </c>
      <c r="L461" s="21">
        <v>0</v>
      </c>
      <c r="M461" s="12">
        <f t="shared" si="14"/>
        <v>0</v>
      </c>
      <c r="N461" s="22">
        <f>J461*100/D461</f>
        <v>66.721733333333333</v>
      </c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21" t="s">
        <v>110</v>
      </c>
      <c r="B462" s="21" t="s">
        <v>277</v>
      </c>
      <c r="C462" s="21" t="s">
        <v>530</v>
      </c>
      <c r="D462" s="21">
        <v>1577.6</v>
      </c>
      <c r="E462" s="21">
        <v>0</v>
      </c>
      <c r="F462" s="21">
        <v>1577.6</v>
      </c>
      <c r="G462" s="21">
        <v>1459.31</v>
      </c>
      <c r="H462" s="21">
        <v>1459.31</v>
      </c>
      <c r="I462" s="21">
        <v>1053.99</v>
      </c>
      <c r="J462" s="21">
        <v>1053.99</v>
      </c>
      <c r="K462" s="21">
        <v>118.29</v>
      </c>
      <c r="L462" s="21">
        <v>523.61</v>
      </c>
      <c r="M462" s="12">
        <f t="shared" si="14"/>
        <v>0</v>
      </c>
      <c r="N462" s="22">
        <f>J462*100/D462</f>
        <v>66.809710953346865</v>
      </c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21" t="s">
        <v>112</v>
      </c>
      <c r="B463" s="21" t="s">
        <v>280</v>
      </c>
      <c r="C463" s="21" t="s">
        <v>530</v>
      </c>
      <c r="D463" s="21">
        <v>851</v>
      </c>
      <c r="E463" s="21">
        <v>0</v>
      </c>
      <c r="F463" s="21">
        <v>851</v>
      </c>
      <c r="G463" s="21">
        <v>567.28</v>
      </c>
      <c r="H463" s="21">
        <v>567.28</v>
      </c>
      <c r="I463" s="21">
        <v>490.62</v>
      </c>
      <c r="J463" s="21">
        <v>490.62</v>
      </c>
      <c r="K463" s="21">
        <v>283.72000000000003</v>
      </c>
      <c r="L463" s="21">
        <v>360.38</v>
      </c>
      <c r="M463" s="12">
        <f t="shared" si="14"/>
        <v>0</v>
      </c>
      <c r="N463" s="22">
        <f>J463*100/D463</f>
        <v>57.652173913043477</v>
      </c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21" t="s">
        <v>113</v>
      </c>
      <c r="B464" s="21" t="s">
        <v>348</v>
      </c>
      <c r="C464" s="21" t="s">
        <v>530</v>
      </c>
      <c r="D464" s="21">
        <v>17353.599999999999</v>
      </c>
      <c r="E464" s="21">
        <v>0</v>
      </c>
      <c r="F464" s="21">
        <v>17353.599999999999</v>
      </c>
      <c r="G464" s="21">
        <v>16564.8</v>
      </c>
      <c r="H464" s="21">
        <v>16564.8</v>
      </c>
      <c r="I464" s="21">
        <v>12620.8</v>
      </c>
      <c r="J464" s="21">
        <v>12579.55</v>
      </c>
      <c r="K464" s="21">
        <v>788.8</v>
      </c>
      <c r="L464" s="21">
        <v>4732.8</v>
      </c>
      <c r="M464" s="12">
        <f t="shared" si="14"/>
        <v>41.25</v>
      </c>
      <c r="N464" s="22">
        <f>J464*100/D464</f>
        <v>72.48956988751614</v>
      </c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21" t="s">
        <v>115</v>
      </c>
      <c r="B465" s="21" t="s">
        <v>288</v>
      </c>
      <c r="C465" s="21" t="s">
        <v>530</v>
      </c>
      <c r="D465" s="21">
        <v>2021.69</v>
      </c>
      <c r="E465" s="21">
        <v>0</v>
      </c>
      <c r="F465" s="21">
        <v>2021.69</v>
      </c>
      <c r="G465" s="21">
        <v>1929.82</v>
      </c>
      <c r="H465" s="21">
        <v>1929.82</v>
      </c>
      <c r="I465" s="21">
        <v>1470.34</v>
      </c>
      <c r="J465" s="21">
        <v>1470.34</v>
      </c>
      <c r="K465" s="21">
        <v>91.87</v>
      </c>
      <c r="L465" s="21">
        <v>551.35</v>
      </c>
      <c r="M465" s="12">
        <f t="shared" si="14"/>
        <v>0</v>
      </c>
      <c r="N465" s="22">
        <f>J465*100/D465</f>
        <v>72.728261998624916</v>
      </c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21" t="s">
        <v>117</v>
      </c>
      <c r="B466" s="21" t="s">
        <v>291</v>
      </c>
      <c r="C466" s="21" t="s">
        <v>530</v>
      </c>
      <c r="D466" s="21">
        <v>1577.6</v>
      </c>
      <c r="E466" s="21">
        <v>0</v>
      </c>
      <c r="F466" s="21">
        <v>1577.6</v>
      </c>
      <c r="G466" s="21">
        <v>1380.04</v>
      </c>
      <c r="H466" s="21">
        <v>1380.04</v>
      </c>
      <c r="I466" s="21">
        <v>1051.5</v>
      </c>
      <c r="J466" s="21">
        <v>1051.5</v>
      </c>
      <c r="K466" s="21">
        <v>197.56</v>
      </c>
      <c r="L466" s="21">
        <v>526.1</v>
      </c>
      <c r="M466" s="12">
        <f t="shared" si="14"/>
        <v>0</v>
      </c>
      <c r="N466" s="22">
        <f>J466*100/D466</f>
        <v>66.651876267748477</v>
      </c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21" t="s">
        <v>185</v>
      </c>
      <c r="B467" s="21" t="s">
        <v>406</v>
      </c>
      <c r="C467" s="21" t="s">
        <v>530</v>
      </c>
      <c r="D467" s="21">
        <v>10000</v>
      </c>
      <c r="E467" s="21">
        <v>-8933.01</v>
      </c>
      <c r="F467" s="21">
        <v>1066.99</v>
      </c>
      <c r="G467" s="21">
        <v>1066.99</v>
      </c>
      <c r="H467" s="21">
        <v>1066.99</v>
      </c>
      <c r="I467" s="21">
        <v>1066.99</v>
      </c>
      <c r="J467" s="21">
        <v>1066.99</v>
      </c>
      <c r="K467" s="21">
        <v>0</v>
      </c>
      <c r="L467" s="21">
        <v>0</v>
      </c>
      <c r="M467" s="12">
        <f t="shared" si="14"/>
        <v>0</v>
      </c>
      <c r="N467" s="22">
        <f>J467*100/D467</f>
        <v>10.6699</v>
      </c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21" t="s">
        <v>110</v>
      </c>
      <c r="B468" s="21" t="s">
        <v>277</v>
      </c>
      <c r="C468" s="21" t="s">
        <v>531</v>
      </c>
      <c r="D468" s="21">
        <v>307.5</v>
      </c>
      <c r="E468" s="21">
        <v>0</v>
      </c>
      <c r="F468" s="21">
        <v>307.5</v>
      </c>
      <c r="G468" s="21">
        <v>38.33</v>
      </c>
      <c r="H468" s="21">
        <v>38.33</v>
      </c>
      <c r="I468" s="21">
        <v>38.33</v>
      </c>
      <c r="J468" s="21">
        <v>38.33</v>
      </c>
      <c r="K468" s="21">
        <v>269.17</v>
      </c>
      <c r="L468" s="21">
        <v>269.17</v>
      </c>
      <c r="M468" s="12">
        <f t="shared" si="14"/>
        <v>0</v>
      </c>
      <c r="N468" s="22">
        <f t="shared" si="15"/>
        <v>12.465040650406504</v>
      </c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21" t="s">
        <v>112</v>
      </c>
      <c r="B469" s="21" t="s">
        <v>280</v>
      </c>
      <c r="C469" s="21" t="s">
        <v>531</v>
      </c>
      <c r="D469" s="21">
        <v>307.5</v>
      </c>
      <c r="E469" s="21">
        <v>0</v>
      </c>
      <c r="F469" s="21">
        <v>307.5</v>
      </c>
      <c r="G469" s="21">
        <v>38.33</v>
      </c>
      <c r="H469" s="21">
        <v>38.33</v>
      </c>
      <c r="I469" s="21">
        <v>38.33</v>
      </c>
      <c r="J469" s="21">
        <v>38.33</v>
      </c>
      <c r="K469" s="21">
        <v>269.17</v>
      </c>
      <c r="L469" s="21">
        <v>269.17</v>
      </c>
      <c r="M469" s="12">
        <f t="shared" si="14"/>
        <v>0</v>
      </c>
      <c r="N469" s="22">
        <f>J469*100/D469</f>
        <v>12.465040650406504</v>
      </c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21" t="s">
        <v>113</v>
      </c>
      <c r="B470" s="21" t="s">
        <v>348</v>
      </c>
      <c r="C470" s="21" t="s">
        <v>531</v>
      </c>
      <c r="D470" s="21">
        <v>3690</v>
      </c>
      <c r="E470" s="21">
        <v>0</v>
      </c>
      <c r="F470" s="21">
        <v>3690</v>
      </c>
      <c r="G470" s="21">
        <v>460</v>
      </c>
      <c r="H470" s="21">
        <v>460</v>
      </c>
      <c r="I470" s="21">
        <v>460</v>
      </c>
      <c r="J470" s="21">
        <v>407.33</v>
      </c>
      <c r="K470" s="21">
        <v>3230</v>
      </c>
      <c r="L470" s="21">
        <v>3230</v>
      </c>
      <c r="M470" s="12">
        <f t="shared" si="14"/>
        <v>52.670000000000016</v>
      </c>
      <c r="N470" s="22">
        <f>J470*100/D470</f>
        <v>11.038753387533875</v>
      </c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21" t="s">
        <v>115</v>
      </c>
      <c r="B471" s="21" t="s">
        <v>288</v>
      </c>
      <c r="C471" s="21" t="s">
        <v>531</v>
      </c>
      <c r="D471" s="21">
        <v>429.89</v>
      </c>
      <c r="E471" s="21">
        <v>0</v>
      </c>
      <c r="F471" s="21">
        <v>429.89</v>
      </c>
      <c r="G471" s="21">
        <v>53.59</v>
      </c>
      <c r="H471" s="21">
        <v>53.59</v>
      </c>
      <c r="I471" s="21">
        <v>53.59</v>
      </c>
      <c r="J471" s="21">
        <v>0</v>
      </c>
      <c r="K471" s="21">
        <v>376.3</v>
      </c>
      <c r="L471" s="21">
        <v>376.3</v>
      </c>
      <c r="M471" s="12">
        <f t="shared" si="14"/>
        <v>53.59</v>
      </c>
      <c r="N471" s="22">
        <f>J471*100/D471</f>
        <v>0</v>
      </c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21" t="s">
        <v>117</v>
      </c>
      <c r="B472" s="21" t="s">
        <v>291</v>
      </c>
      <c r="C472" s="21" t="s">
        <v>531</v>
      </c>
      <c r="D472" s="21">
        <v>307.5</v>
      </c>
      <c r="E472" s="21">
        <v>0</v>
      </c>
      <c r="F472" s="21">
        <v>307.5</v>
      </c>
      <c r="G472" s="21">
        <v>38.32</v>
      </c>
      <c r="H472" s="21">
        <v>38.32</v>
      </c>
      <c r="I472" s="21">
        <v>38.32</v>
      </c>
      <c r="J472" s="21">
        <v>38.32</v>
      </c>
      <c r="K472" s="21">
        <v>269.18</v>
      </c>
      <c r="L472" s="21">
        <v>269.18</v>
      </c>
      <c r="M472" s="12">
        <f t="shared" si="14"/>
        <v>0</v>
      </c>
      <c r="N472" s="22">
        <f>J472*100/D472</f>
        <v>12.461788617886178</v>
      </c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21" t="s">
        <v>118</v>
      </c>
      <c r="B473" s="21" t="s">
        <v>365</v>
      </c>
      <c r="C473" s="21" t="s">
        <v>531</v>
      </c>
      <c r="D473" s="21">
        <v>307.5</v>
      </c>
      <c r="E473" s="21">
        <v>0</v>
      </c>
      <c r="F473" s="21">
        <v>307.5</v>
      </c>
      <c r="G473" s="21">
        <v>0</v>
      </c>
      <c r="H473" s="21">
        <v>0</v>
      </c>
      <c r="I473" s="21">
        <v>0</v>
      </c>
      <c r="J473" s="21">
        <v>0</v>
      </c>
      <c r="K473" s="21">
        <v>307.5</v>
      </c>
      <c r="L473" s="21">
        <v>307.5</v>
      </c>
      <c r="M473" s="12">
        <f t="shared" si="14"/>
        <v>0</v>
      </c>
      <c r="N473" s="22">
        <f>J473*100/D473</f>
        <v>0</v>
      </c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21" t="s">
        <v>120</v>
      </c>
      <c r="B474" s="21" t="s">
        <v>296</v>
      </c>
      <c r="C474" s="21" t="s">
        <v>531</v>
      </c>
      <c r="D474" s="21">
        <v>250</v>
      </c>
      <c r="E474" s="21">
        <v>0</v>
      </c>
      <c r="F474" s="21">
        <v>250</v>
      </c>
      <c r="G474" s="21">
        <v>0</v>
      </c>
      <c r="H474" s="21">
        <v>0</v>
      </c>
      <c r="I474" s="21">
        <v>0</v>
      </c>
      <c r="J474" s="21">
        <v>0</v>
      </c>
      <c r="K474" s="21">
        <v>250</v>
      </c>
      <c r="L474" s="21">
        <v>250</v>
      </c>
      <c r="M474" s="12">
        <f t="shared" si="14"/>
        <v>0</v>
      </c>
      <c r="N474" s="22">
        <f>J474*100/D474</f>
        <v>0</v>
      </c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21" t="s">
        <v>189</v>
      </c>
      <c r="B475" s="21" t="s">
        <v>409</v>
      </c>
      <c r="C475" s="21" t="s">
        <v>531</v>
      </c>
      <c r="D475" s="21">
        <v>14715</v>
      </c>
      <c r="E475" s="21">
        <v>0</v>
      </c>
      <c r="F475" s="21">
        <v>14715</v>
      </c>
      <c r="G475" s="21">
        <v>14613.55</v>
      </c>
      <c r="H475" s="21">
        <v>14613.55</v>
      </c>
      <c r="I475" s="21">
        <v>6633.65</v>
      </c>
      <c r="J475" s="21">
        <v>6625.28</v>
      </c>
      <c r="K475" s="21">
        <v>101.45</v>
      </c>
      <c r="L475" s="21">
        <v>8081.35</v>
      </c>
      <c r="M475" s="12">
        <f t="shared" si="14"/>
        <v>8.3699999999998909</v>
      </c>
      <c r="N475" s="22">
        <f>J475*100/D475</f>
        <v>45.023989126741419</v>
      </c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21" t="s">
        <v>188</v>
      </c>
      <c r="B476" s="21" t="s">
        <v>408</v>
      </c>
      <c r="C476" s="21" t="s">
        <v>531</v>
      </c>
      <c r="D476" s="21">
        <v>900</v>
      </c>
      <c r="E476" s="21">
        <v>0</v>
      </c>
      <c r="F476" s="21">
        <v>900</v>
      </c>
      <c r="G476" s="21">
        <v>0</v>
      </c>
      <c r="H476" s="21">
        <v>0</v>
      </c>
      <c r="I476" s="21">
        <v>0</v>
      </c>
      <c r="J476" s="21">
        <v>0</v>
      </c>
      <c r="K476" s="21">
        <v>900</v>
      </c>
      <c r="L476" s="21">
        <v>900</v>
      </c>
      <c r="M476" s="12">
        <f t="shared" si="14"/>
        <v>0</v>
      </c>
      <c r="N476" s="22">
        <f t="shared" si="15"/>
        <v>0</v>
      </c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21" t="s">
        <v>184</v>
      </c>
      <c r="B477" s="21" t="s">
        <v>405</v>
      </c>
      <c r="C477" s="21" t="s">
        <v>531</v>
      </c>
      <c r="D477" s="21">
        <v>1000</v>
      </c>
      <c r="E477" s="21">
        <v>0</v>
      </c>
      <c r="F477" s="21">
        <v>1000</v>
      </c>
      <c r="G477" s="21">
        <v>0</v>
      </c>
      <c r="H477" s="21">
        <v>0</v>
      </c>
      <c r="I477" s="21">
        <v>0</v>
      </c>
      <c r="J477" s="21">
        <v>0</v>
      </c>
      <c r="K477" s="21">
        <v>1000</v>
      </c>
      <c r="L477" s="21">
        <v>1000</v>
      </c>
      <c r="M477" s="12">
        <f t="shared" si="14"/>
        <v>0</v>
      </c>
      <c r="N477" s="22">
        <f>J477*100/D477</f>
        <v>0</v>
      </c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21" t="s">
        <v>190</v>
      </c>
      <c r="B478" s="21" t="s">
        <v>410</v>
      </c>
      <c r="C478" s="21" t="s">
        <v>531</v>
      </c>
      <c r="D478" s="21">
        <v>1000</v>
      </c>
      <c r="E478" s="21">
        <v>0</v>
      </c>
      <c r="F478" s="21">
        <v>1000</v>
      </c>
      <c r="G478" s="21">
        <v>0</v>
      </c>
      <c r="H478" s="21">
        <v>0</v>
      </c>
      <c r="I478" s="21">
        <v>0</v>
      </c>
      <c r="J478" s="21">
        <v>0</v>
      </c>
      <c r="K478" s="21">
        <v>1000</v>
      </c>
      <c r="L478" s="21">
        <v>1000</v>
      </c>
      <c r="M478" s="12">
        <f t="shared" si="14"/>
        <v>0</v>
      </c>
      <c r="N478" s="22">
        <f>J478*100/D478</f>
        <v>0</v>
      </c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21" t="s">
        <v>129</v>
      </c>
      <c r="B479" s="21" t="s">
        <v>369</v>
      </c>
      <c r="C479" s="21" t="s">
        <v>531</v>
      </c>
      <c r="D479" s="21">
        <v>885</v>
      </c>
      <c r="E479" s="21">
        <v>0</v>
      </c>
      <c r="F479" s="21">
        <v>885</v>
      </c>
      <c r="G479" s="21">
        <v>301.89999999999998</v>
      </c>
      <c r="H479" s="21">
        <v>301.89999999999998</v>
      </c>
      <c r="I479" s="21">
        <v>301.89999999999998</v>
      </c>
      <c r="J479" s="21">
        <v>298.27999999999997</v>
      </c>
      <c r="K479" s="21">
        <v>583.1</v>
      </c>
      <c r="L479" s="21">
        <v>583.1</v>
      </c>
      <c r="M479" s="12">
        <f t="shared" si="14"/>
        <v>3.6200000000000045</v>
      </c>
      <c r="N479" s="22">
        <f>J479*100/D479</f>
        <v>33.703954802259879</v>
      </c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21" t="s">
        <v>130</v>
      </c>
      <c r="B480" s="21" t="s">
        <v>370</v>
      </c>
      <c r="C480" s="21" t="s">
        <v>531</v>
      </c>
      <c r="D480" s="21">
        <v>1911.63</v>
      </c>
      <c r="E480" s="21">
        <v>0</v>
      </c>
      <c r="F480" s="21">
        <v>1911.63</v>
      </c>
      <c r="G480" s="21">
        <v>65.739999999999995</v>
      </c>
      <c r="H480" s="21">
        <v>65.739999999999995</v>
      </c>
      <c r="I480" s="21">
        <v>0</v>
      </c>
      <c r="J480" s="21">
        <v>0</v>
      </c>
      <c r="K480" s="21">
        <v>1845.89</v>
      </c>
      <c r="L480" s="21">
        <v>1911.63</v>
      </c>
      <c r="M480" s="12">
        <f t="shared" si="14"/>
        <v>0</v>
      </c>
      <c r="N480" s="22">
        <f>J480*100/D480</f>
        <v>0</v>
      </c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21" t="s">
        <v>131</v>
      </c>
      <c r="B481" s="21" t="s">
        <v>340</v>
      </c>
      <c r="C481" s="21" t="s">
        <v>531</v>
      </c>
      <c r="D481" s="21">
        <v>2000</v>
      </c>
      <c r="E481" s="21">
        <v>900</v>
      </c>
      <c r="F481" s="21">
        <v>2900</v>
      </c>
      <c r="G481" s="21">
        <v>2479.25</v>
      </c>
      <c r="H481" s="21">
        <v>2479.25</v>
      </c>
      <c r="I481" s="21">
        <v>1327.66</v>
      </c>
      <c r="J481" s="21">
        <v>1317.52</v>
      </c>
      <c r="K481" s="21">
        <v>420.75</v>
      </c>
      <c r="L481" s="21">
        <v>1572.34</v>
      </c>
      <c r="M481" s="12">
        <f t="shared" si="14"/>
        <v>10.1400000000001</v>
      </c>
      <c r="N481" s="22">
        <f>J481*100/D481</f>
        <v>65.876000000000005</v>
      </c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21" t="s">
        <v>133</v>
      </c>
      <c r="B482" s="21" t="s">
        <v>342</v>
      </c>
      <c r="C482" s="21" t="s">
        <v>531</v>
      </c>
      <c r="D482" s="21">
        <v>1500</v>
      </c>
      <c r="E482" s="21">
        <v>0</v>
      </c>
      <c r="F482" s="21">
        <v>1500</v>
      </c>
      <c r="G482" s="21">
        <v>0</v>
      </c>
      <c r="H482" s="21">
        <v>0</v>
      </c>
      <c r="I482" s="21">
        <v>0</v>
      </c>
      <c r="J482" s="21">
        <v>0</v>
      </c>
      <c r="K482" s="21">
        <v>1500</v>
      </c>
      <c r="L482" s="21">
        <v>1500</v>
      </c>
      <c r="M482" s="12">
        <f t="shared" si="14"/>
        <v>0</v>
      </c>
      <c r="N482" s="22">
        <f>J482*100/D482</f>
        <v>0</v>
      </c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21" t="s">
        <v>179</v>
      </c>
      <c r="B483" s="21" t="s">
        <v>353</v>
      </c>
      <c r="C483" s="21" t="s">
        <v>531</v>
      </c>
      <c r="D483" s="21">
        <v>1900</v>
      </c>
      <c r="E483" s="21">
        <v>0</v>
      </c>
      <c r="F483" s="21">
        <v>1900</v>
      </c>
      <c r="G483" s="21">
        <v>1800.91</v>
      </c>
      <c r="H483" s="21">
        <v>1800.91</v>
      </c>
      <c r="I483" s="21">
        <v>0</v>
      </c>
      <c r="J483" s="21">
        <v>0</v>
      </c>
      <c r="K483" s="21">
        <v>99.09</v>
      </c>
      <c r="L483" s="21">
        <v>1900</v>
      </c>
      <c r="M483" s="12">
        <f t="shared" si="14"/>
        <v>0</v>
      </c>
      <c r="N483" s="22">
        <f>J483*100/D483</f>
        <v>0</v>
      </c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21" t="s">
        <v>90</v>
      </c>
      <c r="B484" s="21" t="s">
        <v>320</v>
      </c>
      <c r="C484" s="21" t="s">
        <v>531</v>
      </c>
      <c r="D484" s="21">
        <v>2000</v>
      </c>
      <c r="E484" s="21">
        <v>-900</v>
      </c>
      <c r="F484" s="21">
        <v>1100</v>
      </c>
      <c r="G484" s="21">
        <v>0</v>
      </c>
      <c r="H484" s="21">
        <v>0</v>
      </c>
      <c r="I484" s="21">
        <v>0</v>
      </c>
      <c r="J484" s="21">
        <v>0</v>
      </c>
      <c r="K484" s="21">
        <v>1100</v>
      </c>
      <c r="L484" s="21">
        <v>1100</v>
      </c>
      <c r="M484" s="12">
        <f t="shared" si="14"/>
        <v>0</v>
      </c>
      <c r="N484" s="22">
        <f>J484*100/D484</f>
        <v>0</v>
      </c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21" t="s">
        <v>110</v>
      </c>
      <c r="B485" s="21" t="s">
        <v>277</v>
      </c>
      <c r="C485" s="21" t="s">
        <v>532</v>
      </c>
      <c r="D485" s="21">
        <v>2530</v>
      </c>
      <c r="E485" s="21">
        <v>0</v>
      </c>
      <c r="F485" s="21">
        <v>2530</v>
      </c>
      <c r="G485" s="21">
        <v>2106.2199999999998</v>
      </c>
      <c r="H485" s="21">
        <v>2106.2199999999998</v>
      </c>
      <c r="I485" s="21">
        <v>1952.89</v>
      </c>
      <c r="J485" s="21">
        <v>1952.89</v>
      </c>
      <c r="K485" s="21">
        <v>423.78</v>
      </c>
      <c r="L485" s="21">
        <v>577.11</v>
      </c>
      <c r="M485" s="12">
        <f t="shared" si="14"/>
        <v>0</v>
      </c>
      <c r="N485" s="22">
        <f>J485*100/D485</f>
        <v>77.189328063241106</v>
      </c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21" t="s">
        <v>112</v>
      </c>
      <c r="B486" s="21" t="s">
        <v>280</v>
      </c>
      <c r="C486" s="21" t="s">
        <v>532</v>
      </c>
      <c r="D486" s="21">
        <v>2225</v>
      </c>
      <c r="E486" s="21">
        <v>0</v>
      </c>
      <c r="F486" s="21">
        <v>2225</v>
      </c>
      <c r="G486" s="21">
        <v>2001.36</v>
      </c>
      <c r="H486" s="21">
        <v>2001.36</v>
      </c>
      <c r="I486" s="21">
        <v>1848.04</v>
      </c>
      <c r="J486" s="21">
        <v>1848.04</v>
      </c>
      <c r="K486" s="21">
        <v>223.64</v>
      </c>
      <c r="L486" s="21">
        <v>376.96</v>
      </c>
      <c r="M486" s="12">
        <f t="shared" si="14"/>
        <v>0</v>
      </c>
      <c r="N486" s="22">
        <f>J486*100/D486</f>
        <v>83.057977528089893</v>
      </c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21" t="s">
        <v>554</v>
      </c>
      <c r="B487" s="21" t="s">
        <v>495</v>
      </c>
      <c r="C487" s="21" t="s">
        <v>532</v>
      </c>
      <c r="D487" s="21">
        <v>0</v>
      </c>
      <c r="E487" s="21">
        <v>2000</v>
      </c>
      <c r="F487" s="21">
        <v>2000</v>
      </c>
      <c r="G487" s="21">
        <v>0</v>
      </c>
      <c r="H487" s="21">
        <v>0</v>
      </c>
      <c r="I487" s="21">
        <v>0</v>
      </c>
      <c r="J487" s="21">
        <v>0</v>
      </c>
      <c r="K487" s="21">
        <v>2000</v>
      </c>
      <c r="L487" s="21">
        <v>2000</v>
      </c>
      <c r="M487" s="12">
        <f t="shared" si="14"/>
        <v>0</v>
      </c>
      <c r="N487" s="22">
        <v>0</v>
      </c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21" t="s">
        <v>113</v>
      </c>
      <c r="B488" s="21" t="s">
        <v>348</v>
      </c>
      <c r="C488" s="21" t="s">
        <v>532</v>
      </c>
      <c r="D488" s="21">
        <v>30582.5</v>
      </c>
      <c r="E488" s="21">
        <v>0</v>
      </c>
      <c r="F488" s="21">
        <v>30582.5</v>
      </c>
      <c r="G488" s="21">
        <v>25393.66</v>
      </c>
      <c r="H488" s="21">
        <v>25393.66</v>
      </c>
      <c r="I488" s="21">
        <v>23553.66</v>
      </c>
      <c r="J488" s="21">
        <v>23136.07</v>
      </c>
      <c r="K488" s="21">
        <v>5188.84</v>
      </c>
      <c r="L488" s="21">
        <v>7028.84</v>
      </c>
      <c r="M488" s="12">
        <f t="shared" si="14"/>
        <v>417.59000000000015</v>
      </c>
      <c r="N488" s="22">
        <f>J488*100/D488</f>
        <v>75.651336548679794</v>
      </c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21" t="s">
        <v>115</v>
      </c>
      <c r="B489" s="21" t="s">
        <v>288</v>
      </c>
      <c r="C489" s="21" t="s">
        <v>532</v>
      </c>
      <c r="D489" s="21">
        <v>6092.73</v>
      </c>
      <c r="E489" s="21">
        <v>0</v>
      </c>
      <c r="F489" s="21">
        <v>6092.73</v>
      </c>
      <c r="G489" s="21">
        <v>2648.47</v>
      </c>
      <c r="H489" s="21">
        <v>2648.47</v>
      </c>
      <c r="I489" s="21">
        <v>2434.11</v>
      </c>
      <c r="J489" s="21">
        <v>2113.5</v>
      </c>
      <c r="K489" s="21">
        <v>3444.26</v>
      </c>
      <c r="L489" s="21">
        <v>3658.62</v>
      </c>
      <c r="M489" s="12">
        <f t="shared" si="14"/>
        <v>320.61000000000013</v>
      </c>
      <c r="N489" s="22">
        <f>J489*100/D489</f>
        <v>34.688883308467638</v>
      </c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21" t="s">
        <v>117</v>
      </c>
      <c r="B490" s="21" t="s">
        <v>291</v>
      </c>
      <c r="C490" s="21" t="s">
        <v>532</v>
      </c>
      <c r="D490" s="21">
        <v>2448.75</v>
      </c>
      <c r="E490" s="21">
        <v>0</v>
      </c>
      <c r="F490" s="21">
        <v>2448.75</v>
      </c>
      <c r="G490" s="21">
        <v>1740.77</v>
      </c>
      <c r="H490" s="21">
        <v>1740.77</v>
      </c>
      <c r="I490" s="21">
        <v>1625.81</v>
      </c>
      <c r="J490" s="21">
        <v>1625.81</v>
      </c>
      <c r="K490" s="21">
        <v>707.98</v>
      </c>
      <c r="L490" s="21">
        <v>822.94</v>
      </c>
      <c r="M490" s="12">
        <f t="shared" si="14"/>
        <v>0</v>
      </c>
      <c r="N490" s="22">
        <f>J490*100/D490</f>
        <v>66.39346605410924</v>
      </c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21" t="s">
        <v>118</v>
      </c>
      <c r="B491" s="21" t="s">
        <v>365</v>
      </c>
      <c r="C491" s="21" t="s">
        <v>532</v>
      </c>
      <c r="D491" s="21">
        <v>1666</v>
      </c>
      <c r="E491" s="21">
        <v>200</v>
      </c>
      <c r="F491" s="21">
        <v>1866</v>
      </c>
      <c r="G491" s="21">
        <v>1796.33</v>
      </c>
      <c r="H491" s="21">
        <v>1796.33</v>
      </c>
      <c r="I491" s="21">
        <v>1796.33</v>
      </c>
      <c r="J491" s="21">
        <v>1788.65</v>
      </c>
      <c r="K491" s="21">
        <v>69.67</v>
      </c>
      <c r="L491" s="21">
        <v>69.67</v>
      </c>
      <c r="M491" s="12">
        <f t="shared" si="14"/>
        <v>7.6799999999998363</v>
      </c>
      <c r="N491" s="22">
        <f>J491*100/D491</f>
        <v>107.36194477791116</v>
      </c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21" t="s">
        <v>191</v>
      </c>
      <c r="B492" s="21" t="s">
        <v>411</v>
      </c>
      <c r="C492" s="21" t="s">
        <v>532</v>
      </c>
      <c r="D492" s="21">
        <v>600</v>
      </c>
      <c r="E492" s="21">
        <v>500</v>
      </c>
      <c r="F492" s="21">
        <v>1100</v>
      </c>
      <c r="G492" s="21">
        <v>540.9</v>
      </c>
      <c r="H492" s="21">
        <v>540.9</v>
      </c>
      <c r="I492" s="21">
        <v>503.81</v>
      </c>
      <c r="J492" s="21">
        <v>503.81</v>
      </c>
      <c r="K492" s="21">
        <v>559.1</v>
      </c>
      <c r="L492" s="21">
        <v>596.19000000000005</v>
      </c>
      <c r="M492" s="12">
        <f t="shared" si="14"/>
        <v>0</v>
      </c>
      <c r="N492" s="22">
        <f>J492*100/D492</f>
        <v>83.968333333333334</v>
      </c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21" t="s">
        <v>120</v>
      </c>
      <c r="B493" s="21" t="s">
        <v>296</v>
      </c>
      <c r="C493" s="21" t="s">
        <v>532</v>
      </c>
      <c r="D493" s="21">
        <v>600</v>
      </c>
      <c r="E493" s="21">
        <v>0</v>
      </c>
      <c r="F493" s="21">
        <v>600</v>
      </c>
      <c r="G493" s="21">
        <v>62.47</v>
      </c>
      <c r="H493" s="21">
        <v>62.47</v>
      </c>
      <c r="I493" s="21">
        <v>56.27</v>
      </c>
      <c r="J493" s="21">
        <v>56.27</v>
      </c>
      <c r="K493" s="21">
        <v>537.53</v>
      </c>
      <c r="L493" s="21">
        <v>543.73</v>
      </c>
      <c r="M493" s="12">
        <f t="shared" si="14"/>
        <v>0</v>
      </c>
      <c r="N493" s="22">
        <f>J493*100/D493</f>
        <v>9.3783333333333339</v>
      </c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21" t="s">
        <v>188</v>
      </c>
      <c r="B494" s="21" t="s">
        <v>408</v>
      </c>
      <c r="C494" s="21" t="s">
        <v>532</v>
      </c>
      <c r="D494" s="21">
        <v>256</v>
      </c>
      <c r="E494" s="21">
        <v>-200</v>
      </c>
      <c r="F494" s="21">
        <v>56</v>
      </c>
      <c r="G494" s="21">
        <v>0</v>
      </c>
      <c r="H494" s="21">
        <v>0</v>
      </c>
      <c r="I494" s="21">
        <v>0</v>
      </c>
      <c r="J494" s="21">
        <v>0</v>
      </c>
      <c r="K494" s="21">
        <v>56</v>
      </c>
      <c r="L494" s="21">
        <v>56</v>
      </c>
      <c r="M494" s="12">
        <f t="shared" si="14"/>
        <v>0</v>
      </c>
      <c r="N494" s="22">
        <f>J494*100/D494</f>
        <v>0</v>
      </c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21" t="s">
        <v>190</v>
      </c>
      <c r="B495" s="21" t="s">
        <v>412</v>
      </c>
      <c r="C495" s="21" t="s">
        <v>532</v>
      </c>
      <c r="D495" s="21">
        <v>36407.760000000002</v>
      </c>
      <c r="E495" s="21">
        <v>-7385.88</v>
      </c>
      <c r="F495" s="21">
        <v>29021.88</v>
      </c>
      <c r="G495" s="21">
        <v>0</v>
      </c>
      <c r="H495" s="21">
        <v>0</v>
      </c>
      <c r="I495" s="21">
        <v>0</v>
      </c>
      <c r="J495" s="21">
        <v>0</v>
      </c>
      <c r="K495" s="21">
        <v>29021.88</v>
      </c>
      <c r="L495" s="21">
        <v>29021.88</v>
      </c>
      <c r="M495" s="12">
        <f t="shared" si="14"/>
        <v>0</v>
      </c>
      <c r="N495" s="22">
        <f>J495*100/D495</f>
        <v>0</v>
      </c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21" t="s">
        <v>129</v>
      </c>
      <c r="B496" s="21" t="s">
        <v>369</v>
      </c>
      <c r="C496" s="21" t="s">
        <v>532</v>
      </c>
      <c r="D496" s="21">
        <v>6233.91</v>
      </c>
      <c r="E496" s="21">
        <v>0</v>
      </c>
      <c r="F496" s="21">
        <v>6233.91</v>
      </c>
      <c r="G496" s="21">
        <v>3910.26</v>
      </c>
      <c r="H496" s="21">
        <v>3910.26</v>
      </c>
      <c r="I496" s="21">
        <v>1751.68</v>
      </c>
      <c r="J496" s="21">
        <v>1726.15</v>
      </c>
      <c r="K496" s="21">
        <v>2323.65</v>
      </c>
      <c r="L496" s="21">
        <v>4482.2299999999996</v>
      </c>
      <c r="M496" s="12">
        <f t="shared" si="14"/>
        <v>25.529999999999973</v>
      </c>
      <c r="N496" s="22">
        <f>J496*100/D496</f>
        <v>27.689684323321959</v>
      </c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21" t="s">
        <v>130</v>
      </c>
      <c r="B497" s="21" t="s">
        <v>370</v>
      </c>
      <c r="C497" s="21" t="s">
        <v>532</v>
      </c>
      <c r="D497" s="21">
        <v>2000</v>
      </c>
      <c r="E497" s="21">
        <v>0</v>
      </c>
      <c r="F497" s="21">
        <v>2000</v>
      </c>
      <c r="G497" s="21">
        <v>40.200000000000003</v>
      </c>
      <c r="H497" s="21">
        <v>40.200000000000003</v>
      </c>
      <c r="I497" s="21">
        <v>0</v>
      </c>
      <c r="J497" s="21">
        <v>0</v>
      </c>
      <c r="K497" s="21">
        <v>1959.8</v>
      </c>
      <c r="L497" s="21">
        <v>2000</v>
      </c>
      <c r="M497" s="12">
        <f t="shared" si="14"/>
        <v>0</v>
      </c>
      <c r="N497" s="22">
        <f>J497*100/D497</f>
        <v>0</v>
      </c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21" t="s">
        <v>131</v>
      </c>
      <c r="B498" s="21" t="s">
        <v>340</v>
      </c>
      <c r="C498" s="21" t="s">
        <v>532</v>
      </c>
      <c r="D498" s="21">
        <v>18390.830000000002</v>
      </c>
      <c r="E498" s="21">
        <v>0</v>
      </c>
      <c r="F498" s="21">
        <v>18390.830000000002</v>
      </c>
      <c r="G498" s="21">
        <v>13308.24</v>
      </c>
      <c r="H498" s="21">
        <v>13308.24</v>
      </c>
      <c r="I498" s="21">
        <v>7520</v>
      </c>
      <c r="J498" s="21">
        <v>7388.4</v>
      </c>
      <c r="K498" s="21">
        <v>5082.59</v>
      </c>
      <c r="L498" s="21">
        <v>10870.83</v>
      </c>
      <c r="M498" s="12">
        <f t="shared" si="14"/>
        <v>131.60000000000036</v>
      </c>
      <c r="N498" s="22">
        <f>J498*100/D498</f>
        <v>40.174369509152115</v>
      </c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21" t="s">
        <v>132</v>
      </c>
      <c r="B499" s="21" t="s">
        <v>341</v>
      </c>
      <c r="C499" s="21" t="s">
        <v>532</v>
      </c>
      <c r="D499" s="21">
        <v>500</v>
      </c>
      <c r="E499" s="21">
        <v>0</v>
      </c>
      <c r="F499" s="21">
        <v>500</v>
      </c>
      <c r="G499" s="21">
        <v>0</v>
      </c>
      <c r="H499" s="21">
        <v>0</v>
      </c>
      <c r="I499" s="21">
        <v>0</v>
      </c>
      <c r="J499" s="21">
        <v>0</v>
      </c>
      <c r="K499" s="21">
        <v>500</v>
      </c>
      <c r="L499" s="21">
        <v>500</v>
      </c>
      <c r="M499" s="12">
        <f t="shared" si="14"/>
        <v>0</v>
      </c>
      <c r="N499" s="22">
        <f>J499*100/D499</f>
        <v>0</v>
      </c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21" t="s">
        <v>186</v>
      </c>
      <c r="B500" s="21" t="s">
        <v>352</v>
      </c>
      <c r="C500" s="21" t="s">
        <v>532</v>
      </c>
      <c r="D500" s="21">
        <v>277.44</v>
      </c>
      <c r="E500" s="21">
        <v>0</v>
      </c>
      <c r="F500" s="21">
        <v>277.44</v>
      </c>
      <c r="G500" s="21">
        <v>0</v>
      </c>
      <c r="H500" s="21">
        <v>0</v>
      </c>
      <c r="I500" s="21">
        <v>0</v>
      </c>
      <c r="J500" s="21">
        <v>0</v>
      </c>
      <c r="K500" s="21">
        <v>277.44</v>
      </c>
      <c r="L500" s="21">
        <v>277.44</v>
      </c>
      <c r="M500" s="12">
        <f t="shared" si="14"/>
        <v>0</v>
      </c>
      <c r="N500" s="22">
        <f>J500*100/D500</f>
        <v>0</v>
      </c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21" t="s">
        <v>179</v>
      </c>
      <c r="B501" s="21" t="s">
        <v>353</v>
      </c>
      <c r="C501" s="21" t="s">
        <v>532</v>
      </c>
      <c r="D501" s="21">
        <v>332.54</v>
      </c>
      <c r="E501" s="21">
        <v>0</v>
      </c>
      <c r="F501" s="21">
        <v>332.54</v>
      </c>
      <c r="G501" s="21">
        <v>191</v>
      </c>
      <c r="H501" s="21">
        <v>191</v>
      </c>
      <c r="I501" s="21">
        <v>191</v>
      </c>
      <c r="J501" s="21">
        <v>187.66</v>
      </c>
      <c r="K501" s="21">
        <v>141.54</v>
      </c>
      <c r="L501" s="21">
        <v>141.54</v>
      </c>
      <c r="M501" s="12">
        <f t="shared" si="14"/>
        <v>3.3400000000000034</v>
      </c>
      <c r="N501" s="22">
        <f>J501*100/D501</f>
        <v>56.4323088951705</v>
      </c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21" t="s">
        <v>87</v>
      </c>
      <c r="B502" s="21" t="s">
        <v>326</v>
      </c>
      <c r="C502" s="21" t="s">
        <v>532</v>
      </c>
      <c r="D502" s="21">
        <v>800</v>
      </c>
      <c r="E502" s="21">
        <v>0</v>
      </c>
      <c r="F502" s="21">
        <v>800</v>
      </c>
      <c r="G502" s="21">
        <v>0</v>
      </c>
      <c r="H502" s="21">
        <v>0</v>
      </c>
      <c r="I502" s="21">
        <v>0</v>
      </c>
      <c r="J502" s="21">
        <v>0</v>
      </c>
      <c r="K502" s="21">
        <v>800</v>
      </c>
      <c r="L502" s="21">
        <v>800</v>
      </c>
      <c r="M502" s="12">
        <f t="shared" si="14"/>
        <v>0</v>
      </c>
      <c r="N502" s="22">
        <f>J502*100/D502</f>
        <v>0</v>
      </c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21" t="s">
        <v>88</v>
      </c>
      <c r="B503" s="21" t="s">
        <v>327</v>
      </c>
      <c r="C503" s="21" t="s">
        <v>532</v>
      </c>
      <c r="D503" s="21">
        <v>0</v>
      </c>
      <c r="E503" s="21">
        <v>800</v>
      </c>
      <c r="F503" s="21">
        <v>800</v>
      </c>
      <c r="G503" s="21">
        <v>0</v>
      </c>
      <c r="H503" s="21">
        <v>0</v>
      </c>
      <c r="I503" s="21">
        <v>0</v>
      </c>
      <c r="J503" s="21">
        <v>0</v>
      </c>
      <c r="K503" s="21">
        <v>800</v>
      </c>
      <c r="L503" s="21">
        <v>800</v>
      </c>
      <c r="M503" s="12">
        <f t="shared" si="14"/>
        <v>0</v>
      </c>
      <c r="N503" s="22">
        <v>0</v>
      </c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21" t="s">
        <v>90</v>
      </c>
      <c r="B504" s="21" t="s">
        <v>320</v>
      </c>
      <c r="C504" s="21" t="s">
        <v>532</v>
      </c>
      <c r="D504" s="21">
        <v>500</v>
      </c>
      <c r="E504" s="21">
        <v>0</v>
      </c>
      <c r="F504" s="21">
        <v>500</v>
      </c>
      <c r="G504" s="21">
        <v>0</v>
      </c>
      <c r="H504" s="21">
        <v>0</v>
      </c>
      <c r="I504" s="21">
        <v>0</v>
      </c>
      <c r="J504" s="21">
        <v>0</v>
      </c>
      <c r="K504" s="21">
        <v>500</v>
      </c>
      <c r="L504" s="21">
        <v>500</v>
      </c>
      <c r="M504" s="12">
        <f t="shared" si="14"/>
        <v>0</v>
      </c>
      <c r="N504" s="22">
        <f>J504*100/D504</f>
        <v>0</v>
      </c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21" t="s">
        <v>115</v>
      </c>
      <c r="B505" s="21" t="s">
        <v>288</v>
      </c>
      <c r="C505" s="21" t="s">
        <v>533</v>
      </c>
      <c r="D505" s="21">
        <v>250</v>
      </c>
      <c r="E505" s="21">
        <v>0</v>
      </c>
      <c r="F505" s="21">
        <v>250</v>
      </c>
      <c r="G505" s="21">
        <v>0</v>
      </c>
      <c r="H505" s="21">
        <v>0</v>
      </c>
      <c r="I505" s="21">
        <v>0</v>
      </c>
      <c r="J505" s="21">
        <v>0</v>
      </c>
      <c r="K505" s="21">
        <v>250</v>
      </c>
      <c r="L505" s="21">
        <v>250</v>
      </c>
      <c r="M505" s="12">
        <f t="shared" si="14"/>
        <v>0</v>
      </c>
      <c r="N505" s="22">
        <f>J505*100/D505</f>
        <v>0</v>
      </c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21" t="s">
        <v>188</v>
      </c>
      <c r="B506" s="21" t="s">
        <v>408</v>
      </c>
      <c r="C506" s="21" t="s">
        <v>533</v>
      </c>
      <c r="D506" s="21">
        <v>1500</v>
      </c>
      <c r="E506" s="21">
        <v>0</v>
      </c>
      <c r="F506" s="21">
        <v>1500</v>
      </c>
      <c r="G506" s="21">
        <v>0</v>
      </c>
      <c r="H506" s="21">
        <v>0</v>
      </c>
      <c r="I506" s="21">
        <v>0</v>
      </c>
      <c r="J506" s="21">
        <v>0</v>
      </c>
      <c r="K506" s="21">
        <v>1500</v>
      </c>
      <c r="L506" s="21">
        <v>1500</v>
      </c>
      <c r="M506" s="12">
        <f t="shared" si="14"/>
        <v>0</v>
      </c>
      <c r="N506" s="22">
        <f t="shared" si="15"/>
        <v>0</v>
      </c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21" t="s">
        <v>184</v>
      </c>
      <c r="B507" s="21" t="s">
        <v>405</v>
      </c>
      <c r="C507" s="21" t="s">
        <v>533</v>
      </c>
      <c r="D507" s="21">
        <v>1500</v>
      </c>
      <c r="E507" s="21">
        <v>0</v>
      </c>
      <c r="F507" s="21">
        <v>1500</v>
      </c>
      <c r="G507" s="21">
        <v>0</v>
      </c>
      <c r="H507" s="21">
        <v>0</v>
      </c>
      <c r="I507" s="21">
        <v>0</v>
      </c>
      <c r="J507" s="21">
        <v>0</v>
      </c>
      <c r="K507" s="21">
        <v>1500</v>
      </c>
      <c r="L507" s="21">
        <v>1500</v>
      </c>
      <c r="M507" s="12">
        <f t="shared" si="14"/>
        <v>0</v>
      </c>
      <c r="N507" s="22">
        <f>J507*100/D507</f>
        <v>0</v>
      </c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21" t="s">
        <v>124</v>
      </c>
      <c r="B508" s="21" t="s">
        <v>335</v>
      </c>
      <c r="C508" s="21" t="s">
        <v>533</v>
      </c>
      <c r="D508" s="21">
        <v>1200</v>
      </c>
      <c r="E508" s="21">
        <v>0</v>
      </c>
      <c r="F508" s="21">
        <v>1200</v>
      </c>
      <c r="G508" s="21">
        <v>0</v>
      </c>
      <c r="H508" s="21">
        <v>0</v>
      </c>
      <c r="I508" s="21">
        <v>0</v>
      </c>
      <c r="J508" s="21">
        <v>0</v>
      </c>
      <c r="K508" s="21">
        <v>1200</v>
      </c>
      <c r="L508" s="21">
        <v>1200</v>
      </c>
      <c r="M508" s="12">
        <f t="shared" si="14"/>
        <v>0</v>
      </c>
      <c r="N508" s="22">
        <f>J508*100/D508</f>
        <v>0</v>
      </c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21" t="s">
        <v>129</v>
      </c>
      <c r="B509" s="21" t="s">
        <v>369</v>
      </c>
      <c r="C509" s="21" t="s">
        <v>533</v>
      </c>
      <c r="D509" s="21">
        <v>385</v>
      </c>
      <c r="E509" s="21">
        <v>0</v>
      </c>
      <c r="F509" s="21">
        <v>385</v>
      </c>
      <c r="G509" s="21">
        <v>0</v>
      </c>
      <c r="H509" s="21">
        <v>0</v>
      </c>
      <c r="I509" s="21">
        <v>0</v>
      </c>
      <c r="J509" s="21">
        <v>0</v>
      </c>
      <c r="K509" s="21">
        <v>385</v>
      </c>
      <c r="L509" s="21">
        <v>385</v>
      </c>
      <c r="M509" s="12">
        <f t="shared" si="14"/>
        <v>0</v>
      </c>
      <c r="N509" s="22">
        <f>J509*100/D509</f>
        <v>0</v>
      </c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21" t="s">
        <v>130</v>
      </c>
      <c r="B510" s="21" t="s">
        <v>370</v>
      </c>
      <c r="C510" s="21" t="s">
        <v>533</v>
      </c>
      <c r="D510" s="21">
        <v>300</v>
      </c>
      <c r="E510" s="21">
        <v>0</v>
      </c>
      <c r="F510" s="21">
        <v>300</v>
      </c>
      <c r="G510" s="21">
        <v>0</v>
      </c>
      <c r="H510" s="21">
        <v>0</v>
      </c>
      <c r="I510" s="21">
        <v>0</v>
      </c>
      <c r="J510" s="21">
        <v>0</v>
      </c>
      <c r="K510" s="21">
        <v>300</v>
      </c>
      <c r="L510" s="21">
        <v>300</v>
      </c>
      <c r="M510" s="12">
        <f t="shared" si="14"/>
        <v>0</v>
      </c>
      <c r="N510" s="22">
        <f>J510*100/D510</f>
        <v>0</v>
      </c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21" t="s">
        <v>179</v>
      </c>
      <c r="B511" s="21" t="s">
        <v>353</v>
      </c>
      <c r="C511" s="21" t="s">
        <v>533</v>
      </c>
      <c r="D511" s="21">
        <v>603.91999999999996</v>
      </c>
      <c r="E511" s="21">
        <v>0</v>
      </c>
      <c r="F511" s="21">
        <v>603.91999999999996</v>
      </c>
      <c r="G511" s="21">
        <v>0</v>
      </c>
      <c r="H511" s="21">
        <v>0</v>
      </c>
      <c r="I511" s="21">
        <v>0</v>
      </c>
      <c r="J511" s="21">
        <v>0</v>
      </c>
      <c r="K511" s="21">
        <v>603.91999999999996</v>
      </c>
      <c r="L511" s="21">
        <v>603.91999999999996</v>
      </c>
      <c r="M511" s="12">
        <f t="shared" si="14"/>
        <v>0</v>
      </c>
      <c r="N511" s="22">
        <f>J511*100/D511</f>
        <v>0</v>
      </c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21" t="s">
        <v>87</v>
      </c>
      <c r="B512" s="21" t="s">
        <v>326</v>
      </c>
      <c r="C512" s="21" t="s">
        <v>533</v>
      </c>
      <c r="D512" s="21">
        <v>800</v>
      </c>
      <c r="E512" s="21">
        <v>0</v>
      </c>
      <c r="F512" s="21">
        <v>800</v>
      </c>
      <c r="G512" s="21">
        <v>0</v>
      </c>
      <c r="H512" s="21">
        <v>0</v>
      </c>
      <c r="I512" s="21">
        <v>0</v>
      </c>
      <c r="J512" s="21">
        <v>0</v>
      </c>
      <c r="K512" s="21">
        <v>800</v>
      </c>
      <c r="L512" s="21">
        <v>800</v>
      </c>
      <c r="M512" s="12">
        <f t="shared" si="14"/>
        <v>0</v>
      </c>
      <c r="N512" s="22">
        <f>J512*100/D512</f>
        <v>0</v>
      </c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21" t="s">
        <v>88</v>
      </c>
      <c r="B513" s="21" t="s">
        <v>327</v>
      </c>
      <c r="C513" s="21" t="s">
        <v>533</v>
      </c>
      <c r="D513" s="21">
        <v>400</v>
      </c>
      <c r="E513" s="21">
        <v>0</v>
      </c>
      <c r="F513" s="21">
        <v>400</v>
      </c>
      <c r="G513" s="21">
        <v>0</v>
      </c>
      <c r="H513" s="21">
        <v>0</v>
      </c>
      <c r="I513" s="21">
        <v>0</v>
      </c>
      <c r="J513" s="21">
        <v>0</v>
      </c>
      <c r="K513" s="21">
        <v>400</v>
      </c>
      <c r="L513" s="21">
        <v>400</v>
      </c>
      <c r="M513" s="12">
        <f t="shared" si="14"/>
        <v>0</v>
      </c>
      <c r="N513" s="22">
        <f>J513*100/D513</f>
        <v>0</v>
      </c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21" t="s">
        <v>188</v>
      </c>
      <c r="B514" s="21" t="s">
        <v>408</v>
      </c>
      <c r="C514" s="21" t="s">
        <v>534</v>
      </c>
      <c r="D514" s="21">
        <v>1000</v>
      </c>
      <c r="E514" s="21">
        <v>0</v>
      </c>
      <c r="F514" s="21">
        <v>1000</v>
      </c>
      <c r="G514" s="21">
        <v>0</v>
      </c>
      <c r="H514" s="21">
        <v>0</v>
      </c>
      <c r="I514" s="21">
        <v>0</v>
      </c>
      <c r="J514" s="21">
        <v>0</v>
      </c>
      <c r="K514" s="21">
        <v>1000</v>
      </c>
      <c r="L514" s="21">
        <v>1000</v>
      </c>
      <c r="M514" s="12">
        <f t="shared" si="14"/>
        <v>0</v>
      </c>
      <c r="N514" s="22">
        <f>J514*100/D514</f>
        <v>0</v>
      </c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21" t="s">
        <v>124</v>
      </c>
      <c r="B515" s="21" t="s">
        <v>335</v>
      </c>
      <c r="C515" s="21" t="s">
        <v>534</v>
      </c>
      <c r="D515" s="21">
        <v>1000</v>
      </c>
      <c r="E515" s="21">
        <v>0</v>
      </c>
      <c r="F515" s="21">
        <v>1000</v>
      </c>
      <c r="G515" s="21">
        <v>0</v>
      </c>
      <c r="H515" s="21">
        <v>0</v>
      </c>
      <c r="I515" s="21">
        <v>0</v>
      </c>
      <c r="J515" s="21">
        <v>0</v>
      </c>
      <c r="K515" s="21">
        <v>1000</v>
      </c>
      <c r="L515" s="21">
        <v>1000</v>
      </c>
      <c r="M515" s="12">
        <f t="shared" ref="M515:M578" si="16">+I515-J515</f>
        <v>0</v>
      </c>
      <c r="N515" s="22">
        <f>J515*100/D515</f>
        <v>0</v>
      </c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21" t="s">
        <v>125</v>
      </c>
      <c r="B516" s="21" t="s">
        <v>336</v>
      </c>
      <c r="C516" s="21" t="s">
        <v>534</v>
      </c>
      <c r="D516" s="21">
        <v>360</v>
      </c>
      <c r="E516" s="21">
        <v>0</v>
      </c>
      <c r="F516" s="21">
        <v>360</v>
      </c>
      <c r="G516" s="21">
        <v>150</v>
      </c>
      <c r="H516" s="21">
        <v>150</v>
      </c>
      <c r="I516" s="21">
        <v>0</v>
      </c>
      <c r="J516" s="21">
        <v>0</v>
      </c>
      <c r="K516" s="21">
        <v>210</v>
      </c>
      <c r="L516" s="21">
        <v>360</v>
      </c>
      <c r="M516" s="12">
        <f t="shared" si="16"/>
        <v>0</v>
      </c>
      <c r="N516" s="22">
        <f>J516*100/D516</f>
        <v>0</v>
      </c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21" t="s">
        <v>178</v>
      </c>
      <c r="B517" s="21" t="s">
        <v>401</v>
      </c>
      <c r="C517" s="21" t="s">
        <v>534</v>
      </c>
      <c r="D517" s="21">
        <v>2822.01</v>
      </c>
      <c r="E517" s="21">
        <v>0</v>
      </c>
      <c r="F517" s="21">
        <v>2822.01</v>
      </c>
      <c r="G517" s="21">
        <v>1417.5</v>
      </c>
      <c r="H517" s="21">
        <v>1417.5</v>
      </c>
      <c r="I517" s="21">
        <v>404.7</v>
      </c>
      <c r="J517" s="21">
        <v>404.7</v>
      </c>
      <c r="K517" s="21">
        <v>1404.51</v>
      </c>
      <c r="L517" s="21">
        <v>2417.31</v>
      </c>
      <c r="M517" s="12">
        <f t="shared" si="16"/>
        <v>0</v>
      </c>
      <c r="N517" s="22">
        <f>J517*100/D517</f>
        <v>14.340842165690411</v>
      </c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21" t="s">
        <v>129</v>
      </c>
      <c r="B518" s="21" t="s">
        <v>369</v>
      </c>
      <c r="C518" s="21" t="s">
        <v>534</v>
      </c>
      <c r="D518" s="21">
        <v>280</v>
      </c>
      <c r="E518" s="21">
        <v>0</v>
      </c>
      <c r="F518" s="21">
        <v>280</v>
      </c>
      <c r="G518" s="21">
        <v>270.04000000000002</v>
      </c>
      <c r="H518" s="21">
        <v>270.04000000000002</v>
      </c>
      <c r="I518" s="21">
        <v>277.04000000000002</v>
      </c>
      <c r="J518" s="21">
        <v>270.27999999999997</v>
      </c>
      <c r="K518" s="21">
        <v>9.9600000000000009</v>
      </c>
      <c r="L518" s="21">
        <v>2.96</v>
      </c>
      <c r="M518" s="12">
        <f t="shared" si="16"/>
        <v>6.7600000000000477</v>
      </c>
      <c r="N518" s="22">
        <f>J518*100/D518</f>
        <v>96.528571428571411</v>
      </c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21" t="s">
        <v>130</v>
      </c>
      <c r="B519" s="21" t="s">
        <v>370</v>
      </c>
      <c r="C519" s="21" t="s">
        <v>534</v>
      </c>
      <c r="D519" s="21">
        <v>1010.2</v>
      </c>
      <c r="E519" s="21">
        <v>1980</v>
      </c>
      <c r="F519" s="21">
        <v>2990.2</v>
      </c>
      <c r="G519" s="21">
        <v>2110.09</v>
      </c>
      <c r="H519" s="21">
        <v>2110.09</v>
      </c>
      <c r="I519" s="21">
        <v>1841.26</v>
      </c>
      <c r="J519" s="21">
        <v>1830.81</v>
      </c>
      <c r="K519" s="21">
        <v>880.11</v>
      </c>
      <c r="L519" s="21">
        <v>1148.94</v>
      </c>
      <c r="M519" s="12">
        <f t="shared" si="16"/>
        <v>10.450000000000045</v>
      </c>
      <c r="N519" s="22">
        <f>J519*100/D519</f>
        <v>181.23242922193623</v>
      </c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21" t="s">
        <v>131</v>
      </c>
      <c r="B520" s="21" t="s">
        <v>340</v>
      </c>
      <c r="C520" s="21" t="s">
        <v>534</v>
      </c>
      <c r="D520" s="21">
        <v>717</v>
      </c>
      <c r="E520" s="21">
        <v>0</v>
      </c>
      <c r="F520" s="21">
        <v>717</v>
      </c>
      <c r="G520" s="21">
        <v>0</v>
      </c>
      <c r="H520" s="21">
        <v>0</v>
      </c>
      <c r="I520" s="21">
        <v>0</v>
      </c>
      <c r="J520" s="21">
        <v>0</v>
      </c>
      <c r="K520" s="21">
        <v>717</v>
      </c>
      <c r="L520" s="21">
        <v>717</v>
      </c>
      <c r="M520" s="12">
        <f t="shared" si="16"/>
        <v>0</v>
      </c>
      <c r="N520" s="22">
        <f>J520*100/D520</f>
        <v>0</v>
      </c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21" t="s">
        <v>87</v>
      </c>
      <c r="B521" s="21" t="s">
        <v>326</v>
      </c>
      <c r="C521" s="21" t="s">
        <v>534</v>
      </c>
      <c r="D521" s="21">
        <v>1000</v>
      </c>
      <c r="E521" s="21">
        <v>-990</v>
      </c>
      <c r="F521" s="21">
        <v>10</v>
      </c>
      <c r="G521" s="21">
        <v>0</v>
      </c>
      <c r="H521" s="21">
        <v>0</v>
      </c>
      <c r="I521" s="21">
        <v>0</v>
      </c>
      <c r="J521" s="21">
        <v>0</v>
      </c>
      <c r="K521" s="21">
        <v>10</v>
      </c>
      <c r="L521" s="21">
        <v>10</v>
      </c>
      <c r="M521" s="12">
        <f t="shared" si="16"/>
        <v>0</v>
      </c>
      <c r="N521" s="22">
        <f>J521*100/D521</f>
        <v>0</v>
      </c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21" t="s">
        <v>90</v>
      </c>
      <c r="B522" s="21" t="s">
        <v>320</v>
      </c>
      <c r="C522" s="21" t="s">
        <v>534</v>
      </c>
      <c r="D522" s="21">
        <v>1000</v>
      </c>
      <c r="E522" s="21">
        <v>-990</v>
      </c>
      <c r="F522" s="21">
        <v>10</v>
      </c>
      <c r="G522" s="21">
        <v>0</v>
      </c>
      <c r="H522" s="21">
        <v>0</v>
      </c>
      <c r="I522" s="21">
        <v>0</v>
      </c>
      <c r="J522" s="21">
        <v>0</v>
      </c>
      <c r="K522" s="21">
        <v>10</v>
      </c>
      <c r="L522" s="21">
        <v>10</v>
      </c>
      <c r="M522" s="12">
        <f t="shared" si="16"/>
        <v>0</v>
      </c>
      <c r="N522" s="22">
        <f>J522*100/D522</f>
        <v>0</v>
      </c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21" t="s">
        <v>115</v>
      </c>
      <c r="B523" s="21" t="s">
        <v>288</v>
      </c>
      <c r="C523" s="21" t="s">
        <v>535</v>
      </c>
      <c r="D523" s="21">
        <v>433.84</v>
      </c>
      <c r="E523" s="21">
        <v>0</v>
      </c>
      <c r="F523" s="21">
        <v>433.84</v>
      </c>
      <c r="G523" s="21">
        <v>0</v>
      </c>
      <c r="H523" s="21">
        <v>0</v>
      </c>
      <c r="I523" s="21">
        <v>0</v>
      </c>
      <c r="J523" s="21">
        <v>0</v>
      </c>
      <c r="K523" s="21">
        <v>433.84</v>
      </c>
      <c r="L523" s="21">
        <v>433.84</v>
      </c>
      <c r="M523" s="12">
        <f t="shared" si="16"/>
        <v>0</v>
      </c>
      <c r="N523" s="22">
        <f>J523*100/F523</f>
        <v>0</v>
      </c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21" t="s">
        <v>124</v>
      </c>
      <c r="B524" s="21" t="s">
        <v>335</v>
      </c>
      <c r="C524" s="21" t="s">
        <v>535</v>
      </c>
      <c r="D524" s="21">
        <v>100</v>
      </c>
      <c r="E524" s="21">
        <v>0</v>
      </c>
      <c r="F524" s="21">
        <v>100</v>
      </c>
      <c r="G524" s="21">
        <v>0</v>
      </c>
      <c r="H524" s="21">
        <v>0</v>
      </c>
      <c r="I524" s="21">
        <v>0</v>
      </c>
      <c r="J524" s="21">
        <v>0</v>
      </c>
      <c r="K524" s="21">
        <v>100</v>
      </c>
      <c r="L524" s="21">
        <v>100</v>
      </c>
      <c r="M524" s="12">
        <f t="shared" si="16"/>
        <v>0</v>
      </c>
      <c r="N524" s="22">
        <f t="shared" ref="N516:N579" si="17">J524*100/D524</f>
        <v>0</v>
      </c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21" t="s">
        <v>178</v>
      </c>
      <c r="B525" s="21" t="s">
        <v>413</v>
      </c>
      <c r="C525" s="21" t="s">
        <v>535</v>
      </c>
      <c r="D525" s="21">
        <v>10</v>
      </c>
      <c r="E525" s="21">
        <v>200</v>
      </c>
      <c r="F525" s="21">
        <v>210</v>
      </c>
      <c r="G525" s="21">
        <v>90</v>
      </c>
      <c r="H525" s="21">
        <v>90</v>
      </c>
      <c r="I525" s="21">
        <v>0</v>
      </c>
      <c r="J525" s="21">
        <v>0</v>
      </c>
      <c r="K525" s="21">
        <v>120</v>
      </c>
      <c r="L525" s="21">
        <v>210</v>
      </c>
      <c r="M525" s="12">
        <f t="shared" si="16"/>
        <v>0</v>
      </c>
      <c r="N525" s="22">
        <f>J525*100/D525</f>
        <v>0</v>
      </c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21" t="s">
        <v>129</v>
      </c>
      <c r="B526" s="21" t="s">
        <v>369</v>
      </c>
      <c r="C526" s="21" t="s">
        <v>535</v>
      </c>
      <c r="D526" s="21">
        <v>500</v>
      </c>
      <c r="E526" s="21">
        <v>0</v>
      </c>
      <c r="F526" s="21">
        <v>500</v>
      </c>
      <c r="G526" s="21">
        <v>187.18</v>
      </c>
      <c r="H526" s="21">
        <v>187.18</v>
      </c>
      <c r="I526" s="21">
        <v>187.18</v>
      </c>
      <c r="J526" s="21">
        <v>187.18</v>
      </c>
      <c r="K526" s="21">
        <v>312.82</v>
      </c>
      <c r="L526" s="21">
        <v>312.82</v>
      </c>
      <c r="M526" s="12">
        <f t="shared" si="16"/>
        <v>0</v>
      </c>
      <c r="N526" s="22">
        <f>J526*100/D526</f>
        <v>37.436</v>
      </c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21" t="s">
        <v>130</v>
      </c>
      <c r="B527" s="21" t="s">
        <v>370</v>
      </c>
      <c r="C527" s="21" t="s">
        <v>535</v>
      </c>
      <c r="D527" s="21">
        <v>825</v>
      </c>
      <c r="E527" s="21">
        <v>0</v>
      </c>
      <c r="F527" s="21">
        <v>825</v>
      </c>
      <c r="G527" s="21">
        <v>73.8</v>
      </c>
      <c r="H527" s="21">
        <v>73.8</v>
      </c>
      <c r="I527" s="21">
        <v>73.8</v>
      </c>
      <c r="J527" s="21">
        <v>73.8</v>
      </c>
      <c r="K527" s="21">
        <v>751.2</v>
      </c>
      <c r="L527" s="21">
        <v>751.2</v>
      </c>
      <c r="M527" s="12">
        <f t="shared" si="16"/>
        <v>0</v>
      </c>
      <c r="N527" s="22">
        <v>0</v>
      </c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21" t="s">
        <v>131</v>
      </c>
      <c r="B528" s="21" t="s">
        <v>340</v>
      </c>
      <c r="C528" s="21" t="s">
        <v>535</v>
      </c>
      <c r="D528" s="21">
        <v>700</v>
      </c>
      <c r="E528" s="21">
        <v>-400</v>
      </c>
      <c r="F528" s="21">
        <v>300</v>
      </c>
      <c r="G528" s="21">
        <v>286.88</v>
      </c>
      <c r="H528" s="21">
        <v>286.88</v>
      </c>
      <c r="I528" s="21">
        <v>21</v>
      </c>
      <c r="J528" s="21">
        <v>21</v>
      </c>
      <c r="K528" s="21">
        <v>13.12</v>
      </c>
      <c r="L528" s="21">
        <v>279</v>
      </c>
      <c r="M528" s="12">
        <f t="shared" si="16"/>
        <v>0</v>
      </c>
      <c r="N528" s="22">
        <f>J528*100/D528</f>
        <v>3</v>
      </c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21" t="s">
        <v>179</v>
      </c>
      <c r="B529" s="21" t="s">
        <v>353</v>
      </c>
      <c r="C529" s="21" t="s">
        <v>535</v>
      </c>
      <c r="D529" s="21">
        <v>1000</v>
      </c>
      <c r="E529" s="21">
        <v>400</v>
      </c>
      <c r="F529" s="21">
        <v>1400</v>
      </c>
      <c r="G529" s="21">
        <v>676.7</v>
      </c>
      <c r="H529" s="21">
        <v>676.7</v>
      </c>
      <c r="I529" s="21">
        <v>25.6</v>
      </c>
      <c r="J529" s="21">
        <v>23.49</v>
      </c>
      <c r="K529" s="21">
        <v>723.3</v>
      </c>
      <c r="L529" s="21">
        <v>1374.4</v>
      </c>
      <c r="M529" s="12">
        <f t="shared" si="16"/>
        <v>2.110000000000003</v>
      </c>
      <c r="N529" s="22">
        <f>J529*100/D529</f>
        <v>2.3490000000000002</v>
      </c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21" t="s">
        <v>90</v>
      </c>
      <c r="B530" s="21" t="s">
        <v>320</v>
      </c>
      <c r="C530" s="21" t="s">
        <v>535</v>
      </c>
      <c r="D530" s="21">
        <v>1000</v>
      </c>
      <c r="E530" s="21">
        <v>-200</v>
      </c>
      <c r="F530" s="21">
        <v>800</v>
      </c>
      <c r="G530" s="21">
        <v>0</v>
      </c>
      <c r="H530" s="21">
        <v>0</v>
      </c>
      <c r="I530" s="21">
        <v>0</v>
      </c>
      <c r="J530" s="21">
        <v>0</v>
      </c>
      <c r="K530" s="21">
        <v>800</v>
      </c>
      <c r="L530" s="21">
        <v>800</v>
      </c>
      <c r="M530" s="12">
        <f t="shared" si="16"/>
        <v>0</v>
      </c>
      <c r="N530" s="22">
        <f>J530*100/D530</f>
        <v>0</v>
      </c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21" t="s">
        <v>110</v>
      </c>
      <c r="B531" s="21" t="s">
        <v>277</v>
      </c>
      <c r="C531" s="21" t="s">
        <v>536</v>
      </c>
      <c r="D531" s="21">
        <v>1040</v>
      </c>
      <c r="E531" s="21">
        <v>205.11</v>
      </c>
      <c r="F531" s="21">
        <v>1245.1099999999999</v>
      </c>
      <c r="G531" s="21">
        <v>205.11</v>
      </c>
      <c r="H531" s="21">
        <v>205.11</v>
      </c>
      <c r="I531" s="21">
        <v>205.11</v>
      </c>
      <c r="J531" s="21">
        <v>205.11</v>
      </c>
      <c r="K531" s="21">
        <v>1040</v>
      </c>
      <c r="L531" s="21">
        <v>1040</v>
      </c>
      <c r="M531" s="12">
        <f t="shared" si="16"/>
        <v>0</v>
      </c>
      <c r="N531" s="22">
        <f>J531*100/D531</f>
        <v>19.722115384615385</v>
      </c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21" t="s">
        <v>112</v>
      </c>
      <c r="B532" s="21" t="s">
        <v>280</v>
      </c>
      <c r="C532" s="21" t="s">
        <v>536</v>
      </c>
      <c r="D532" s="21">
        <v>950</v>
      </c>
      <c r="E532" s="21">
        <v>0</v>
      </c>
      <c r="F532" s="21">
        <v>950</v>
      </c>
      <c r="G532" s="21">
        <v>886.78</v>
      </c>
      <c r="H532" s="21">
        <v>886.78</v>
      </c>
      <c r="I532" s="21">
        <v>886.78</v>
      </c>
      <c r="J532" s="21">
        <v>886.78</v>
      </c>
      <c r="K532" s="21">
        <v>63.22</v>
      </c>
      <c r="L532" s="21">
        <v>63.22</v>
      </c>
      <c r="M532" s="12">
        <f t="shared" si="16"/>
        <v>0</v>
      </c>
      <c r="N532" s="22">
        <f>J532*100/D532</f>
        <v>93.345263157894735</v>
      </c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21" t="s">
        <v>113</v>
      </c>
      <c r="B533" s="21" t="s">
        <v>348</v>
      </c>
      <c r="C533" s="21" t="s">
        <v>536</v>
      </c>
      <c r="D533" s="21">
        <v>12480</v>
      </c>
      <c r="E533" s="21">
        <v>701.97</v>
      </c>
      <c r="F533" s="21">
        <v>13181.97</v>
      </c>
      <c r="G533" s="21">
        <v>9065.2800000000007</v>
      </c>
      <c r="H533" s="21">
        <v>9065.2800000000007</v>
      </c>
      <c r="I533" s="21">
        <v>7981.97</v>
      </c>
      <c r="J533" s="21">
        <v>7862.89</v>
      </c>
      <c r="K533" s="21">
        <v>4116.6899999999996</v>
      </c>
      <c r="L533" s="21">
        <v>5200</v>
      </c>
      <c r="M533" s="12">
        <f t="shared" si="16"/>
        <v>119.07999999999993</v>
      </c>
      <c r="N533" s="22">
        <f>J533*100/D533</f>
        <v>63.003926282051282</v>
      </c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21" t="s">
        <v>115</v>
      </c>
      <c r="B534" s="21" t="s">
        <v>288</v>
      </c>
      <c r="C534" s="21" t="s">
        <v>536</v>
      </c>
      <c r="D534" s="21">
        <v>1453.92</v>
      </c>
      <c r="E534" s="21">
        <v>0</v>
      </c>
      <c r="F534" s="21">
        <v>1453.92</v>
      </c>
      <c r="G534" s="21">
        <v>1046.02</v>
      </c>
      <c r="H534" s="21">
        <v>1046.02</v>
      </c>
      <c r="I534" s="21">
        <v>924.86</v>
      </c>
      <c r="J534" s="21">
        <v>924.86</v>
      </c>
      <c r="K534" s="21">
        <v>407.9</v>
      </c>
      <c r="L534" s="21">
        <v>529.05999999999995</v>
      </c>
      <c r="M534" s="12">
        <f t="shared" si="16"/>
        <v>0</v>
      </c>
      <c r="N534" s="22">
        <f>J534*100/D534</f>
        <v>63.611477935512269</v>
      </c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21" t="s">
        <v>117</v>
      </c>
      <c r="B535" s="21" t="s">
        <v>291</v>
      </c>
      <c r="C535" s="21" t="s">
        <v>536</v>
      </c>
      <c r="D535" s="21">
        <v>1040</v>
      </c>
      <c r="E535" s="21">
        <v>0</v>
      </c>
      <c r="F535" s="21">
        <v>1040</v>
      </c>
      <c r="G535" s="21">
        <v>0</v>
      </c>
      <c r="H535" s="21">
        <v>0</v>
      </c>
      <c r="I535" s="21">
        <v>0</v>
      </c>
      <c r="J535" s="21">
        <v>0</v>
      </c>
      <c r="K535" s="21">
        <v>1040</v>
      </c>
      <c r="L535" s="21">
        <v>1040</v>
      </c>
      <c r="M535" s="12">
        <f t="shared" si="16"/>
        <v>0</v>
      </c>
      <c r="N535" s="22">
        <f>J535*100/D535</f>
        <v>0</v>
      </c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21" t="s">
        <v>118</v>
      </c>
      <c r="B536" s="21" t="s">
        <v>365</v>
      </c>
      <c r="C536" s="21" t="s">
        <v>536</v>
      </c>
      <c r="D536" s="21">
        <v>0</v>
      </c>
      <c r="E536" s="21">
        <v>200</v>
      </c>
      <c r="F536" s="21">
        <v>200</v>
      </c>
      <c r="G536" s="21">
        <v>138.66999999999999</v>
      </c>
      <c r="H536" s="21">
        <v>138.66999999999999</v>
      </c>
      <c r="I536" s="21">
        <v>138.66999999999999</v>
      </c>
      <c r="J536" s="21">
        <v>138.66999999999999</v>
      </c>
      <c r="K536" s="21">
        <v>61.33</v>
      </c>
      <c r="L536" s="21">
        <v>61.33</v>
      </c>
      <c r="M536" s="12">
        <f t="shared" si="16"/>
        <v>0</v>
      </c>
      <c r="N536" s="22">
        <v>0</v>
      </c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21" t="s">
        <v>192</v>
      </c>
      <c r="B537" s="21" t="s">
        <v>414</v>
      </c>
      <c r="C537" s="21" t="s">
        <v>536</v>
      </c>
      <c r="D537" s="21">
        <v>1000</v>
      </c>
      <c r="E537" s="21">
        <v>0</v>
      </c>
      <c r="F537" s="21">
        <v>1000</v>
      </c>
      <c r="G537" s="21">
        <v>0</v>
      </c>
      <c r="H537" s="21">
        <v>0</v>
      </c>
      <c r="I537" s="21">
        <v>0</v>
      </c>
      <c r="J537" s="21">
        <v>0</v>
      </c>
      <c r="K537" s="21">
        <v>1000</v>
      </c>
      <c r="L537" s="21">
        <v>1000</v>
      </c>
      <c r="M537" s="12">
        <f t="shared" si="16"/>
        <v>0</v>
      </c>
      <c r="N537" s="22">
        <f>J537*100/D537</f>
        <v>0</v>
      </c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21" t="s">
        <v>129</v>
      </c>
      <c r="B538" s="21" t="s">
        <v>369</v>
      </c>
      <c r="C538" s="21" t="s">
        <v>536</v>
      </c>
      <c r="D538" s="21">
        <v>300</v>
      </c>
      <c r="E538" s="21">
        <v>0</v>
      </c>
      <c r="F538" s="21">
        <v>300</v>
      </c>
      <c r="G538" s="21">
        <v>203.62</v>
      </c>
      <c r="H538" s="21">
        <v>203.62</v>
      </c>
      <c r="I538" s="21">
        <v>168.62</v>
      </c>
      <c r="J538" s="21">
        <v>165.99</v>
      </c>
      <c r="K538" s="21">
        <v>96.38</v>
      </c>
      <c r="L538" s="21">
        <v>131.38</v>
      </c>
      <c r="M538" s="12">
        <f t="shared" si="16"/>
        <v>2.6299999999999955</v>
      </c>
      <c r="N538" s="22">
        <f>J538*100/D538</f>
        <v>55.33</v>
      </c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21" t="s">
        <v>193</v>
      </c>
      <c r="B539" s="21" t="s">
        <v>415</v>
      </c>
      <c r="C539" s="21" t="s">
        <v>536</v>
      </c>
      <c r="D539" s="21">
        <v>2000</v>
      </c>
      <c r="E539" s="21">
        <v>0</v>
      </c>
      <c r="F539" s="21">
        <v>2000</v>
      </c>
      <c r="G539" s="21">
        <v>0</v>
      </c>
      <c r="H539" s="21">
        <v>0</v>
      </c>
      <c r="I539" s="21">
        <v>0</v>
      </c>
      <c r="J539" s="21">
        <v>0</v>
      </c>
      <c r="K539" s="21">
        <v>2000</v>
      </c>
      <c r="L539" s="21">
        <v>2000</v>
      </c>
      <c r="M539" s="12">
        <f t="shared" si="16"/>
        <v>0</v>
      </c>
      <c r="N539" s="22">
        <f t="shared" si="17"/>
        <v>0</v>
      </c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21" t="s">
        <v>194</v>
      </c>
      <c r="B540" s="21" t="s">
        <v>416</v>
      </c>
      <c r="C540" s="21" t="s">
        <v>536</v>
      </c>
      <c r="D540" s="21">
        <v>1500</v>
      </c>
      <c r="E540" s="21">
        <v>0</v>
      </c>
      <c r="F540" s="21">
        <v>1500</v>
      </c>
      <c r="G540" s="21">
        <v>0</v>
      </c>
      <c r="H540" s="21">
        <v>0</v>
      </c>
      <c r="I540" s="21">
        <v>0</v>
      </c>
      <c r="J540" s="21">
        <v>0</v>
      </c>
      <c r="K540" s="21">
        <v>1500</v>
      </c>
      <c r="L540" s="21">
        <v>1500</v>
      </c>
      <c r="M540" s="12">
        <f t="shared" si="16"/>
        <v>0</v>
      </c>
      <c r="N540" s="22">
        <f>J540*100/D540</f>
        <v>0</v>
      </c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21" t="s">
        <v>87</v>
      </c>
      <c r="B541" s="21" t="s">
        <v>326</v>
      </c>
      <c r="C541" s="21" t="s">
        <v>536</v>
      </c>
      <c r="D541" s="21">
        <v>500</v>
      </c>
      <c r="E541" s="21">
        <v>-200</v>
      </c>
      <c r="F541" s="21">
        <v>300</v>
      </c>
      <c r="G541" s="21">
        <v>0</v>
      </c>
      <c r="H541" s="21">
        <v>0</v>
      </c>
      <c r="I541" s="21">
        <v>0</v>
      </c>
      <c r="J541" s="21">
        <v>0</v>
      </c>
      <c r="K541" s="21">
        <v>300</v>
      </c>
      <c r="L541" s="21">
        <v>300</v>
      </c>
      <c r="M541" s="12">
        <f t="shared" si="16"/>
        <v>0</v>
      </c>
      <c r="N541" s="22">
        <f>J541*100/D541</f>
        <v>0</v>
      </c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21" t="s">
        <v>88</v>
      </c>
      <c r="B542" s="21" t="s">
        <v>327</v>
      </c>
      <c r="C542" s="21" t="s">
        <v>536</v>
      </c>
      <c r="D542" s="21">
        <v>500</v>
      </c>
      <c r="E542" s="21">
        <v>0</v>
      </c>
      <c r="F542" s="21">
        <v>500</v>
      </c>
      <c r="G542" s="21">
        <v>0</v>
      </c>
      <c r="H542" s="21">
        <v>0</v>
      </c>
      <c r="I542" s="21">
        <v>0</v>
      </c>
      <c r="J542" s="21">
        <v>0</v>
      </c>
      <c r="K542" s="21">
        <v>500</v>
      </c>
      <c r="L542" s="21">
        <v>500</v>
      </c>
      <c r="M542" s="12">
        <f t="shared" si="16"/>
        <v>0</v>
      </c>
      <c r="N542" s="22">
        <f>J542*100/D542</f>
        <v>0</v>
      </c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21" t="s">
        <v>90</v>
      </c>
      <c r="B543" s="21" t="s">
        <v>320</v>
      </c>
      <c r="C543" s="21" t="s">
        <v>536</v>
      </c>
      <c r="D543" s="21">
        <v>1500</v>
      </c>
      <c r="E543" s="21">
        <v>0</v>
      </c>
      <c r="F543" s="21">
        <v>1500</v>
      </c>
      <c r="G543" s="21">
        <v>0</v>
      </c>
      <c r="H543" s="21">
        <v>0</v>
      </c>
      <c r="I543" s="21">
        <v>0</v>
      </c>
      <c r="J543" s="21">
        <v>0</v>
      </c>
      <c r="K543" s="21">
        <v>1500</v>
      </c>
      <c r="L543" s="21">
        <v>1500</v>
      </c>
      <c r="M543" s="12">
        <f t="shared" si="16"/>
        <v>0</v>
      </c>
      <c r="N543" s="22">
        <f>J543*100/D543</f>
        <v>0</v>
      </c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21" t="s">
        <v>108</v>
      </c>
      <c r="B544" s="21" t="s">
        <v>274</v>
      </c>
      <c r="C544" s="21" t="s">
        <v>537</v>
      </c>
      <c r="D544" s="21">
        <v>29100</v>
      </c>
      <c r="E544" s="21">
        <v>0</v>
      </c>
      <c r="F544" s="21">
        <v>29100</v>
      </c>
      <c r="G544" s="21">
        <v>15030</v>
      </c>
      <c r="H544" s="21">
        <v>15030</v>
      </c>
      <c r="I544" s="21">
        <v>13360</v>
      </c>
      <c r="J544" s="21">
        <v>13360</v>
      </c>
      <c r="K544" s="21">
        <v>14070</v>
      </c>
      <c r="L544" s="21">
        <v>15740</v>
      </c>
      <c r="M544" s="12">
        <f t="shared" si="16"/>
        <v>0</v>
      </c>
      <c r="N544" s="22">
        <f>J544*100/D544</f>
        <v>45.9106529209622</v>
      </c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21" t="s">
        <v>109</v>
      </c>
      <c r="B545" s="21" t="s">
        <v>276</v>
      </c>
      <c r="C545" s="21" t="s">
        <v>537</v>
      </c>
      <c r="D545" s="21">
        <v>2425</v>
      </c>
      <c r="E545" s="21">
        <v>0</v>
      </c>
      <c r="F545" s="21">
        <v>2425</v>
      </c>
      <c r="G545" s="21">
        <v>556.67999999999995</v>
      </c>
      <c r="H545" s="21">
        <v>556.67999999999995</v>
      </c>
      <c r="I545" s="21">
        <v>556.67999999999995</v>
      </c>
      <c r="J545" s="21">
        <v>556.67999999999995</v>
      </c>
      <c r="K545" s="21">
        <v>1868.32</v>
      </c>
      <c r="L545" s="21">
        <v>1868.32</v>
      </c>
      <c r="M545" s="12">
        <f t="shared" si="16"/>
        <v>0</v>
      </c>
      <c r="N545" s="22">
        <f>J545*100/D545</f>
        <v>22.955876288659791</v>
      </c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21" t="s">
        <v>110</v>
      </c>
      <c r="B546" s="21" t="s">
        <v>277</v>
      </c>
      <c r="C546" s="21" t="s">
        <v>537</v>
      </c>
      <c r="D546" s="21">
        <v>1390</v>
      </c>
      <c r="E546" s="21">
        <v>755</v>
      </c>
      <c r="F546" s="21">
        <v>2145</v>
      </c>
      <c r="G546" s="21">
        <v>0</v>
      </c>
      <c r="H546" s="21">
        <v>0</v>
      </c>
      <c r="I546" s="21">
        <v>0</v>
      </c>
      <c r="J546" s="21">
        <v>0</v>
      </c>
      <c r="K546" s="21">
        <v>2145</v>
      </c>
      <c r="L546" s="21">
        <v>2145</v>
      </c>
      <c r="M546" s="12">
        <f t="shared" si="16"/>
        <v>0</v>
      </c>
      <c r="N546" s="22">
        <f>J546*100/D546</f>
        <v>0</v>
      </c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21" t="s">
        <v>111</v>
      </c>
      <c r="B547" s="21" t="s">
        <v>279</v>
      </c>
      <c r="C547" s="21" t="s">
        <v>537</v>
      </c>
      <c r="D547" s="21">
        <v>950</v>
      </c>
      <c r="E547" s="21">
        <v>0</v>
      </c>
      <c r="F547" s="21">
        <v>950</v>
      </c>
      <c r="G547" s="21">
        <v>260.66000000000003</v>
      </c>
      <c r="H547" s="21">
        <v>260.66000000000003</v>
      </c>
      <c r="I547" s="21">
        <v>260.66000000000003</v>
      </c>
      <c r="J547" s="21">
        <v>260.66000000000003</v>
      </c>
      <c r="K547" s="21">
        <v>689.34</v>
      </c>
      <c r="L547" s="21">
        <v>689.34</v>
      </c>
      <c r="M547" s="12">
        <f t="shared" si="16"/>
        <v>0</v>
      </c>
      <c r="N547" s="22">
        <f>J547*100/D547</f>
        <v>27.437894736842107</v>
      </c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21" t="s">
        <v>112</v>
      </c>
      <c r="B548" s="21" t="s">
        <v>280</v>
      </c>
      <c r="C548" s="21" t="s">
        <v>537</v>
      </c>
      <c r="D548" s="21">
        <v>950</v>
      </c>
      <c r="E548" s="21">
        <v>230</v>
      </c>
      <c r="F548" s="21">
        <v>1180</v>
      </c>
      <c r="G548" s="21">
        <v>976.22</v>
      </c>
      <c r="H548" s="21">
        <v>976.22</v>
      </c>
      <c r="I548" s="21">
        <v>976.22</v>
      </c>
      <c r="J548" s="21">
        <v>976.22</v>
      </c>
      <c r="K548" s="21">
        <v>203.78</v>
      </c>
      <c r="L548" s="21">
        <v>203.78</v>
      </c>
      <c r="M548" s="12">
        <f t="shared" si="16"/>
        <v>0</v>
      </c>
      <c r="N548" s="22">
        <f>J548*100/D548</f>
        <v>102.76</v>
      </c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21" t="s">
        <v>113</v>
      </c>
      <c r="B549" s="21" t="s">
        <v>348</v>
      </c>
      <c r="C549" s="21" t="s">
        <v>537</v>
      </c>
      <c r="D549" s="21">
        <v>16680</v>
      </c>
      <c r="E549" s="21">
        <v>23416.43</v>
      </c>
      <c r="F549" s="21">
        <v>40096.43</v>
      </c>
      <c r="G549" s="21">
        <v>21623.87</v>
      </c>
      <c r="H549" s="21">
        <v>21623.87</v>
      </c>
      <c r="I549" s="21">
        <v>17355.98</v>
      </c>
      <c r="J549" s="21">
        <v>17023.16</v>
      </c>
      <c r="K549" s="21">
        <v>18472.560000000001</v>
      </c>
      <c r="L549" s="21">
        <v>22740.45</v>
      </c>
      <c r="M549" s="12">
        <f t="shared" si="16"/>
        <v>332.81999999999971</v>
      </c>
      <c r="N549" s="22">
        <f>J549*100/D549</f>
        <v>102.05731414868106</v>
      </c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21" t="s">
        <v>114</v>
      </c>
      <c r="B550" s="21" t="s">
        <v>363</v>
      </c>
      <c r="C550" s="21" t="s">
        <v>537</v>
      </c>
      <c r="D550" s="21">
        <v>3390.15</v>
      </c>
      <c r="E550" s="21">
        <v>0</v>
      </c>
      <c r="F550" s="21">
        <v>3390.15</v>
      </c>
      <c r="G550" s="21">
        <v>1751.04</v>
      </c>
      <c r="H550" s="21">
        <v>1751.04</v>
      </c>
      <c r="I550" s="21">
        <v>1556.48</v>
      </c>
      <c r="J550" s="21">
        <v>1556.48</v>
      </c>
      <c r="K550" s="21">
        <v>1639.11</v>
      </c>
      <c r="L550" s="21">
        <v>1833.67</v>
      </c>
      <c r="M550" s="12">
        <f t="shared" si="16"/>
        <v>0</v>
      </c>
      <c r="N550" s="22">
        <f>J550*100/D550</f>
        <v>45.911832809757676</v>
      </c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21" t="s">
        <v>115</v>
      </c>
      <c r="B551" s="21" t="s">
        <v>288</v>
      </c>
      <c r="C551" s="21" t="s">
        <v>537</v>
      </c>
      <c r="D551" s="21">
        <v>1943.22</v>
      </c>
      <c r="E551" s="21">
        <v>572.17999999999995</v>
      </c>
      <c r="F551" s="21">
        <v>2515.4</v>
      </c>
      <c r="G551" s="21">
        <v>2504.25</v>
      </c>
      <c r="H551" s="21">
        <v>2504.25</v>
      </c>
      <c r="I551" s="21">
        <v>2012.58</v>
      </c>
      <c r="J551" s="21">
        <v>2012.58</v>
      </c>
      <c r="K551" s="21">
        <v>11.15</v>
      </c>
      <c r="L551" s="21">
        <v>502.82</v>
      </c>
      <c r="M551" s="12">
        <f t="shared" si="16"/>
        <v>0</v>
      </c>
      <c r="N551" s="22">
        <f>J551*100/D551</f>
        <v>103.56933337450211</v>
      </c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21" t="s">
        <v>116</v>
      </c>
      <c r="B552" s="21" t="s">
        <v>364</v>
      </c>
      <c r="C552" s="21" t="s">
        <v>537</v>
      </c>
      <c r="D552" s="21">
        <v>2425</v>
      </c>
      <c r="E552" s="21">
        <v>0</v>
      </c>
      <c r="F552" s="21">
        <v>2425</v>
      </c>
      <c r="G552" s="21">
        <v>0</v>
      </c>
      <c r="H552" s="21">
        <v>0</v>
      </c>
      <c r="I552" s="21">
        <v>0</v>
      </c>
      <c r="J552" s="21">
        <v>0</v>
      </c>
      <c r="K552" s="21">
        <v>2425</v>
      </c>
      <c r="L552" s="21">
        <v>2425</v>
      </c>
      <c r="M552" s="12">
        <f t="shared" si="16"/>
        <v>0</v>
      </c>
      <c r="N552" s="22">
        <f>J552*100/D552</f>
        <v>0</v>
      </c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21" t="s">
        <v>117</v>
      </c>
      <c r="B553" s="21" t="s">
        <v>291</v>
      </c>
      <c r="C553" s="21" t="s">
        <v>537</v>
      </c>
      <c r="D553" s="21">
        <v>1390</v>
      </c>
      <c r="E553" s="21">
        <v>410</v>
      </c>
      <c r="F553" s="21">
        <v>1800</v>
      </c>
      <c r="G553" s="21">
        <v>326.17</v>
      </c>
      <c r="H553" s="21">
        <v>326.17</v>
      </c>
      <c r="I553" s="21">
        <v>326.17</v>
      </c>
      <c r="J553" s="21">
        <v>326.17</v>
      </c>
      <c r="K553" s="21">
        <v>1473.83</v>
      </c>
      <c r="L553" s="21">
        <v>1473.83</v>
      </c>
      <c r="M553" s="12">
        <f t="shared" si="16"/>
        <v>0</v>
      </c>
      <c r="N553" s="22">
        <f>J553*100/D553</f>
        <v>23.465467625899279</v>
      </c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21" t="s">
        <v>118</v>
      </c>
      <c r="B554" s="21" t="s">
        <v>365</v>
      </c>
      <c r="C554" s="21" t="s">
        <v>537</v>
      </c>
      <c r="D554" s="21">
        <v>1670</v>
      </c>
      <c r="E554" s="21">
        <v>410</v>
      </c>
      <c r="F554" s="21">
        <v>2080</v>
      </c>
      <c r="G554" s="21">
        <v>445.33</v>
      </c>
      <c r="H554" s="21">
        <v>445.33</v>
      </c>
      <c r="I554" s="21">
        <v>445.33</v>
      </c>
      <c r="J554" s="21">
        <v>445.33</v>
      </c>
      <c r="K554" s="21">
        <v>1634.67</v>
      </c>
      <c r="L554" s="21">
        <v>1634.67</v>
      </c>
      <c r="M554" s="12">
        <f t="shared" si="16"/>
        <v>0</v>
      </c>
      <c r="N554" s="22">
        <f>J554*100/D554</f>
        <v>26.666467065868265</v>
      </c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21" t="s">
        <v>121</v>
      </c>
      <c r="B555" s="21" t="s">
        <v>333</v>
      </c>
      <c r="C555" s="21" t="s">
        <v>537</v>
      </c>
      <c r="D555" s="21">
        <v>2000</v>
      </c>
      <c r="E555" s="21">
        <v>-2000</v>
      </c>
      <c r="F555" s="21">
        <v>0</v>
      </c>
      <c r="G555" s="21">
        <v>0</v>
      </c>
      <c r="H555" s="21">
        <v>0</v>
      </c>
      <c r="I555" s="21">
        <v>0</v>
      </c>
      <c r="J555" s="21">
        <v>0</v>
      </c>
      <c r="K555" s="21">
        <v>0</v>
      </c>
      <c r="L555" s="21">
        <v>0</v>
      </c>
      <c r="M555" s="12">
        <f t="shared" si="16"/>
        <v>0</v>
      </c>
      <c r="N555" s="22">
        <f>J555*100/D555</f>
        <v>0</v>
      </c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21" t="s">
        <v>164</v>
      </c>
      <c r="B556" s="21" t="s">
        <v>390</v>
      </c>
      <c r="C556" s="21" t="s">
        <v>537</v>
      </c>
      <c r="D556" s="21">
        <v>100</v>
      </c>
      <c r="E556" s="21">
        <v>0</v>
      </c>
      <c r="F556" s="21">
        <v>100</v>
      </c>
      <c r="G556" s="21">
        <v>100</v>
      </c>
      <c r="H556" s="21">
        <v>100</v>
      </c>
      <c r="I556" s="21">
        <v>0</v>
      </c>
      <c r="J556" s="21">
        <v>0</v>
      </c>
      <c r="K556" s="21">
        <v>0</v>
      </c>
      <c r="L556" s="21">
        <v>100</v>
      </c>
      <c r="M556" s="12">
        <f t="shared" si="16"/>
        <v>0</v>
      </c>
      <c r="N556" s="22">
        <f>J556*100/D556</f>
        <v>0</v>
      </c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21" t="s">
        <v>195</v>
      </c>
      <c r="B557" s="21" t="s">
        <v>417</v>
      </c>
      <c r="C557" s="21" t="s">
        <v>537</v>
      </c>
      <c r="D557" s="21">
        <v>10000</v>
      </c>
      <c r="E557" s="21">
        <v>-6952.18</v>
      </c>
      <c r="F557" s="21">
        <v>3047.82</v>
      </c>
      <c r="G557" s="21">
        <v>0</v>
      </c>
      <c r="H557" s="21">
        <v>0</v>
      </c>
      <c r="I557" s="21">
        <v>0</v>
      </c>
      <c r="J557" s="21">
        <v>0</v>
      </c>
      <c r="K557" s="21">
        <v>3047.82</v>
      </c>
      <c r="L557" s="21">
        <v>3047.82</v>
      </c>
      <c r="M557" s="12">
        <f t="shared" si="16"/>
        <v>0</v>
      </c>
      <c r="N557" s="22">
        <f>J557*100/D557</f>
        <v>0</v>
      </c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21" t="s">
        <v>124</v>
      </c>
      <c r="B558" s="21" t="s">
        <v>335</v>
      </c>
      <c r="C558" s="21" t="s">
        <v>537</v>
      </c>
      <c r="D558" s="21">
        <v>200</v>
      </c>
      <c r="E558" s="21">
        <v>0</v>
      </c>
      <c r="F558" s="21">
        <v>200</v>
      </c>
      <c r="G558" s="21">
        <v>0</v>
      </c>
      <c r="H558" s="21">
        <v>0</v>
      </c>
      <c r="I558" s="21">
        <v>0</v>
      </c>
      <c r="J558" s="21">
        <v>0</v>
      </c>
      <c r="K558" s="21">
        <v>200</v>
      </c>
      <c r="L558" s="21">
        <v>200</v>
      </c>
      <c r="M558" s="12">
        <f t="shared" si="16"/>
        <v>0</v>
      </c>
      <c r="N558" s="22">
        <f>J558*100/D558</f>
        <v>0</v>
      </c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21" t="s">
        <v>125</v>
      </c>
      <c r="B559" s="21" t="s">
        <v>336</v>
      </c>
      <c r="C559" s="21" t="s">
        <v>537</v>
      </c>
      <c r="D559" s="21">
        <v>500</v>
      </c>
      <c r="E559" s="21">
        <v>0</v>
      </c>
      <c r="F559" s="21">
        <v>500</v>
      </c>
      <c r="G559" s="21">
        <v>166.97</v>
      </c>
      <c r="H559" s="21">
        <v>166.97</v>
      </c>
      <c r="I559" s="21">
        <v>166.97</v>
      </c>
      <c r="J559" s="21">
        <v>166.97</v>
      </c>
      <c r="K559" s="21">
        <v>333.03</v>
      </c>
      <c r="L559" s="21">
        <v>333.03</v>
      </c>
      <c r="M559" s="12">
        <f t="shared" si="16"/>
        <v>0</v>
      </c>
      <c r="N559" s="22">
        <f>J559*100/D559</f>
        <v>33.393999999999998</v>
      </c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21" t="s">
        <v>190</v>
      </c>
      <c r="B560" s="21" t="s">
        <v>412</v>
      </c>
      <c r="C560" s="21" t="s">
        <v>537</v>
      </c>
      <c r="D560" s="21">
        <v>4000</v>
      </c>
      <c r="E560" s="21">
        <v>-4000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12">
        <f t="shared" si="16"/>
        <v>0</v>
      </c>
      <c r="N560" s="22">
        <f>J560*100/D560</f>
        <v>0</v>
      </c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21" t="s">
        <v>166</v>
      </c>
      <c r="B561" s="21" t="s">
        <v>391</v>
      </c>
      <c r="C561" s="21" t="s">
        <v>537</v>
      </c>
      <c r="D561" s="21">
        <v>500</v>
      </c>
      <c r="E561" s="21">
        <v>0</v>
      </c>
      <c r="F561" s="21">
        <v>500</v>
      </c>
      <c r="G561" s="21">
        <v>0</v>
      </c>
      <c r="H561" s="21">
        <v>0</v>
      </c>
      <c r="I561" s="21">
        <v>0</v>
      </c>
      <c r="J561" s="21">
        <v>0</v>
      </c>
      <c r="K561" s="21">
        <v>500</v>
      </c>
      <c r="L561" s="21">
        <v>500</v>
      </c>
      <c r="M561" s="12">
        <f t="shared" si="16"/>
        <v>0</v>
      </c>
      <c r="N561" s="22">
        <f>J561*100/D561</f>
        <v>0</v>
      </c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21" t="s">
        <v>196</v>
      </c>
      <c r="B562" s="21" t="s">
        <v>308</v>
      </c>
      <c r="C562" s="21" t="s">
        <v>537</v>
      </c>
      <c r="D562" s="21">
        <v>120000</v>
      </c>
      <c r="E562" s="21">
        <v>0</v>
      </c>
      <c r="F562" s="21">
        <v>120000</v>
      </c>
      <c r="G562" s="21">
        <v>64600</v>
      </c>
      <c r="H562" s="21">
        <v>64600</v>
      </c>
      <c r="I562" s="21">
        <v>0</v>
      </c>
      <c r="J562" s="21">
        <v>0</v>
      </c>
      <c r="K562" s="21">
        <v>55400</v>
      </c>
      <c r="L562" s="21">
        <v>120000</v>
      </c>
      <c r="M562" s="12">
        <f t="shared" si="16"/>
        <v>0</v>
      </c>
      <c r="N562" s="22">
        <f>J562*100/D562</f>
        <v>0</v>
      </c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21" t="s">
        <v>197</v>
      </c>
      <c r="B563" s="21" t="s">
        <v>418</v>
      </c>
      <c r="C563" s="21" t="s">
        <v>537</v>
      </c>
      <c r="D563" s="21">
        <v>1228.03</v>
      </c>
      <c r="E563" s="21">
        <v>0</v>
      </c>
      <c r="F563" s="21">
        <v>1228.03</v>
      </c>
      <c r="G563" s="21">
        <v>0</v>
      </c>
      <c r="H563" s="21">
        <v>0</v>
      </c>
      <c r="I563" s="21">
        <v>0</v>
      </c>
      <c r="J563" s="21">
        <v>0</v>
      </c>
      <c r="K563" s="21">
        <v>1228.03</v>
      </c>
      <c r="L563" s="21">
        <v>1228.03</v>
      </c>
      <c r="M563" s="12">
        <f t="shared" si="16"/>
        <v>0</v>
      </c>
      <c r="N563" s="22">
        <f>J563*100/D563</f>
        <v>0</v>
      </c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21" t="s">
        <v>127</v>
      </c>
      <c r="B564" s="21" t="s">
        <v>309</v>
      </c>
      <c r="C564" s="21" t="s">
        <v>537</v>
      </c>
      <c r="D564" s="21">
        <v>200</v>
      </c>
      <c r="E564" s="21">
        <v>0</v>
      </c>
      <c r="F564" s="21">
        <v>200</v>
      </c>
      <c r="G564" s="21">
        <v>0</v>
      </c>
      <c r="H564" s="21">
        <v>0</v>
      </c>
      <c r="I564" s="21">
        <v>0</v>
      </c>
      <c r="J564" s="21">
        <v>0</v>
      </c>
      <c r="K564" s="21">
        <v>200</v>
      </c>
      <c r="L564" s="21">
        <v>200</v>
      </c>
      <c r="M564" s="12">
        <f t="shared" si="16"/>
        <v>0</v>
      </c>
      <c r="N564" s="22">
        <f>J564*100/D564</f>
        <v>0</v>
      </c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21" t="s">
        <v>128</v>
      </c>
      <c r="B565" s="21" t="s">
        <v>338</v>
      </c>
      <c r="C565" s="21" t="s">
        <v>537</v>
      </c>
      <c r="D565" s="21">
        <v>300</v>
      </c>
      <c r="E565" s="21">
        <v>0</v>
      </c>
      <c r="F565" s="21">
        <v>300</v>
      </c>
      <c r="G565" s="21">
        <v>0</v>
      </c>
      <c r="H565" s="21">
        <v>0</v>
      </c>
      <c r="I565" s="21">
        <v>0</v>
      </c>
      <c r="J565" s="21">
        <v>0</v>
      </c>
      <c r="K565" s="21">
        <v>300</v>
      </c>
      <c r="L565" s="21">
        <v>300</v>
      </c>
      <c r="M565" s="12">
        <f t="shared" si="16"/>
        <v>0</v>
      </c>
      <c r="N565" s="22">
        <f>J565*100/D565</f>
        <v>0</v>
      </c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21" t="s">
        <v>129</v>
      </c>
      <c r="B566" s="21" t="s">
        <v>369</v>
      </c>
      <c r="C566" s="21" t="s">
        <v>537</v>
      </c>
      <c r="D566" s="21">
        <v>600</v>
      </c>
      <c r="E566" s="21">
        <v>0</v>
      </c>
      <c r="F566" s="21">
        <v>600</v>
      </c>
      <c r="G566" s="21">
        <v>0</v>
      </c>
      <c r="H566" s="21">
        <v>0</v>
      </c>
      <c r="I566" s="21">
        <v>0</v>
      </c>
      <c r="J566" s="21">
        <v>0</v>
      </c>
      <c r="K566" s="21">
        <v>600</v>
      </c>
      <c r="L566" s="21">
        <v>600</v>
      </c>
      <c r="M566" s="12">
        <f t="shared" si="16"/>
        <v>0</v>
      </c>
      <c r="N566" s="22">
        <f>J566*100/D566</f>
        <v>0</v>
      </c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21" t="s">
        <v>132</v>
      </c>
      <c r="B567" s="21" t="s">
        <v>341</v>
      </c>
      <c r="C567" s="21" t="s">
        <v>537</v>
      </c>
      <c r="D567" s="21">
        <v>400</v>
      </c>
      <c r="E567" s="21">
        <v>0</v>
      </c>
      <c r="F567" s="21">
        <v>400</v>
      </c>
      <c r="G567" s="21">
        <v>0</v>
      </c>
      <c r="H567" s="21">
        <v>0</v>
      </c>
      <c r="I567" s="21">
        <v>0</v>
      </c>
      <c r="J567" s="21">
        <v>0</v>
      </c>
      <c r="K567" s="21">
        <v>400</v>
      </c>
      <c r="L567" s="21">
        <v>400</v>
      </c>
      <c r="M567" s="12">
        <f t="shared" si="16"/>
        <v>0</v>
      </c>
      <c r="N567" s="22">
        <f>J567*100/D567</f>
        <v>0</v>
      </c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21" t="s">
        <v>133</v>
      </c>
      <c r="B568" s="21" t="s">
        <v>342</v>
      </c>
      <c r="C568" s="21" t="s">
        <v>537</v>
      </c>
      <c r="D568" s="21">
        <v>1000</v>
      </c>
      <c r="E568" s="21">
        <v>0</v>
      </c>
      <c r="F568" s="21">
        <v>1000</v>
      </c>
      <c r="G568" s="21">
        <v>0</v>
      </c>
      <c r="H568" s="21">
        <v>0</v>
      </c>
      <c r="I568" s="21">
        <v>0</v>
      </c>
      <c r="J568" s="21">
        <v>0</v>
      </c>
      <c r="K568" s="21">
        <v>1000</v>
      </c>
      <c r="L568" s="21">
        <v>1000</v>
      </c>
      <c r="M568" s="12">
        <f t="shared" si="16"/>
        <v>0</v>
      </c>
      <c r="N568" s="22">
        <f>J568*100/D568</f>
        <v>0</v>
      </c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21" t="s">
        <v>144</v>
      </c>
      <c r="B569" s="21" t="s">
        <v>375</v>
      </c>
      <c r="C569" s="21" t="s">
        <v>537</v>
      </c>
      <c r="D569" s="21">
        <v>297.86</v>
      </c>
      <c r="E569" s="21">
        <v>0</v>
      </c>
      <c r="F569" s="21">
        <v>297.86</v>
      </c>
      <c r="G569" s="21">
        <v>200</v>
      </c>
      <c r="H569" s="21">
        <v>200</v>
      </c>
      <c r="I569" s="21">
        <v>200</v>
      </c>
      <c r="J569" s="21">
        <v>200</v>
      </c>
      <c r="K569" s="21">
        <v>97.86</v>
      </c>
      <c r="L569" s="21">
        <v>97.86</v>
      </c>
      <c r="M569" s="12">
        <f t="shared" si="16"/>
        <v>0</v>
      </c>
      <c r="N569" s="22">
        <f>J569*100/D569</f>
        <v>67.145638890754043</v>
      </c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21" t="s">
        <v>145</v>
      </c>
      <c r="B570" s="21" t="s">
        <v>323</v>
      </c>
      <c r="C570" s="21" t="s">
        <v>537</v>
      </c>
      <c r="D570" s="21">
        <v>400</v>
      </c>
      <c r="E570" s="21">
        <v>0</v>
      </c>
      <c r="F570" s="21">
        <v>400</v>
      </c>
      <c r="G570" s="21">
        <v>200</v>
      </c>
      <c r="H570" s="21">
        <v>200</v>
      </c>
      <c r="I570" s="21">
        <v>200</v>
      </c>
      <c r="J570" s="21">
        <v>200</v>
      </c>
      <c r="K570" s="21">
        <v>200</v>
      </c>
      <c r="L570" s="21">
        <v>200</v>
      </c>
      <c r="M570" s="12">
        <f t="shared" si="16"/>
        <v>0</v>
      </c>
      <c r="N570" s="22">
        <f>J570*100/D570</f>
        <v>50</v>
      </c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21" t="s">
        <v>87</v>
      </c>
      <c r="B571" s="21" t="s">
        <v>326</v>
      </c>
      <c r="C571" s="21" t="s">
        <v>537</v>
      </c>
      <c r="D571" s="21">
        <v>500</v>
      </c>
      <c r="E571" s="21">
        <v>0</v>
      </c>
      <c r="F571" s="21">
        <v>500</v>
      </c>
      <c r="G571" s="21">
        <v>390</v>
      </c>
      <c r="H571" s="21">
        <v>390</v>
      </c>
      <c r="I571" s="21">
        <v>390</v>
      </c>
      <c r="J571" s="21">
        <v>390</v>
      </c>
      <c r="K571" s="21">
        <v>110</v>
      </c>
      <c r="L571" s="21">
        <v>110</v>
      </c>
      <c r="M571" s="12">
        <f t="shared" si="16"/>
        <v>0</v>
      </c>
      <c r="N571" s="22">
        <f t="shared" si="17"/>
        <v>78</v>
      </c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21" t="s">
        <v>88</v>
      </c>
      <c r="B572" s="21" t="s">
        <v>327</v>
      </c>
      <c r="C572" s="21" t="s">
        <v>537</v>
      </c>
      <c r="D572" s="21">
        <v>500</v>
      </c>
      <c r="E572" s="21">
        <v>0</v>
      </c>
      <c r="F572" s="21">
        <v>500</v>
      </c>
      <c r="G572" s="21">
        <v>0</v>
      </c>
      <c r="H572" s="21">
        <v>0</v>
      </c>
      <c r="I572" s="21">
        <v>0</v>
      </c>
      <c r="J572" s="21">
        <v>0</v>
      </c>
      <c r="K572" s="21">
        <v>500</v>
      </c>
      <c r="L572" s="21">
        <v>500</v>
      </c>
      <c r="M572" s="12">
        <f t="shared" si="16"/>
        <v>0</v>
      </c>
      <c r="N572" s="22">
        <f>J572*100/D572</f>
        <v>0</v>
      </c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21" t="s">
        <v>90</v>
      </c>
      <c r="B573" s="21" t="s">
        <v>320</v>
      </c>
      <c r="C573" s="21" t="s">
        <v>537</v>
      </c>
      <c r="D573" s="21">
        <v>9990.7999999999993</v>
      </c>
      <c r="E573" s="21">
        <v>0</v>
      </c>
      <c r="F573" s="21">
        <v>9990.7999999999993</v>
      </c>
      <c r="G573" s="21">
        <v>0</v>
      </c>
      <c r="H573" s="21">
        <v>0</v>
      </c>
      <c r="I573" s="21">
        <v>0</v>
      </c>
      <c r="J573" s="21">
        <v>0</v>
      </c>
      <c r="K573" s="21">
        <v>9990.7999999999993</v>
      </c>
      <c r="L573" s="21">
        <v>9990.7999999999993</v>
      </c>
      <c r="M573" s="12">
        <f t="shared" si="16"/>
        <v>0</v>
      </c>
      <c r="N573" s="22">
        <f>J573*100/D573</f>
        <v>0</v>
      </c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21" t="s">
        <v>198</v>
      </c>
      <c r="B574" s="21" t="s">
        <v>419</v>
      </c>
      <c r="C574" s="21" t="s">
        <v>537</v>
      </c>
      <c r="D574" s="21">
        <v>10</v>
      </c>
      <c r="E574" s="21">
        <v>0</v>
      </c>
      <c r="F574" s="21">
        <v>10</v>
      </c>
      <c r="G574" s="21">
        <v>0</v>
      </c>
      <c r="H574" s="21">
        <v>0</v>
      </c>
      <c r="I574" s="21">
        <v>0</v>
      </c>
      <c r="J574" s="21">
        <v>0</v>
      </c>
      <c r="K574" s="21">
        <v>10</v>
      </c>
      <c r="L574" s="21">
        <v>10</v>
      </c>
      <c r="M574" s="12">
        <f t="shared" si="16"/>
        <v>0</v>
      </c>
      <c r="N574" s="22">
        <f>J574*100/D574</f>
        <v>0</v>
      </c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21" t="s">
        <v>108</v>
      </c>
      <c r="B575" s="21" t="s">
        <v>274</v>
      </c>
      <c r="C575" s="21" t="s">
        <v>538</v>
      </c>
      <c r="D575" s="21">
        <v>13320</v>
      </c>
      <c r="E575" s="21">
        <v>1110</v>
      </c>
      <c r="F575" s="21">
        <v>14430</v>
      </c>
      <c r="G575" s="21">
        <v>9472</v>
      </c>
      <c r="H575" s="21">
        <v>9472</v>
      </c>
      <c r="I575" s="21">
        <v>9472</v>
      </c>
      <c r="J575" s="21">
        <v>9344.91</v>
      </c>
      <c r="K575" s="21">
        <v>4958</v>
      </c>
      <c r="L575" s="21">
        <v>4958</v>
      </c>
      <c r="M575" s="12">
        <f t="shared" si="16"/>
        <v>127.09000000000015</v>
      </c>
      <c r="N575" s="22">
        <f>J575*100/D575</f>
        <v>70.156981981981986</v>
      </c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21" t="s">
        <v>155</v>
      </c>
      <c r="B576" s="21" t="s">
        <v>275</v>
      </c>
      <c r="C576" s="21" t="s">
        <v>538</v>
      </c>
      <c r="D576" s="21">
        <v>57672</v>
      </c>
      <c r="E576" s="21">
        <v>0</v>
      </c>
      <c r="F576" s="21">
        <v>57672</v>
      </c>
      <c r="G576" s="21">
        <v>25860.37</v>
      </c>
      <c r="H576" s="21">
        <v>25860.37</v>
      </c>
      <c r="I576" s="21">
        <v>22142.67</v>
      </c>
      <c r="J576" s="21">
        <v>22006.99</v>
      </c>
      <c r="K576" s="21">
        <v>31811.63</v>
      </c>
      <c r="L576" s="21">
        <v>35529.33</v>
      </c>
      <c r="M576" s="12">
        <f t="shared" si="16"/>
        <v>135.67999999999665</v>
      </c>
      <c r="N576" s="22">
        <f>J576*100/D576</f>
        <v>38.158881259536692</v>
      </c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21" t="s">
        <v>109</v>
      </c>
      <c r="B577" s="21" t="s">
        <v>276</v>
      </c>
      <c r="C577" s="21" t="s">
        <v>538</v>
      </c>
      <c r="D577" s="21">
        <v>4016</v>
      </c>
      <c r="E577" s="21">
        <v>432.05</v>
      </c>
      <c r="F577" s="21">
        <v>4448.05</v>
      </c>
      <c r="G577" s="21">
        <v>724.53</v>
      </c>
      <c r="H577" s="21">
        <v>724.53</v>
      </c>
      <c r="I577" s="21">
        <v>724.53</v>
      </c>
      <c r="J577" s="21">
        <v>724.53</v>
      </c>
      <c r="K577" s="21">
        <v>3723.52</v>
      </c>
      <c r="L577" s="21">
        <v>3723.52</v>
      </c>
      <c r="M577" s="12">
        <f t="shared" si="16"/>
        <v>0</v>
      </c>
      <c r="N577" s="22">
        <f>J577*100/D577</f>
        <v>18.04108565737052</v>
      </c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21" t="s">
        <v>110</v>
      </c>
      <c r="B578" s="21" t="s">
        <v>277</v>
      </c>
      <c r="C578" s="21" t="s">
        <v>538</v>
      </c>
      <c r="D578" s="21">
        <v>1377</v>
      </c>
      <c r="E578" s="21">
        <v>0</v>
      </c>
      <c r="F578" s="21">
        <v>1377</v>
      </c>
      <c r="G578" s="21">
        <v>432.05</v>
      </c>
      <c r="H578" s="21">
        <v>432.05</v>
      </c>
      <c r="I578" s="21">
        <v>432.05</v>
      </c>
      <c r="J578" s="21">
        <v>432.05</v>
      </c>
      <c r="K578" s="21">
        <v>944.95</v>
      </c>
      <c r="L578" s="21">
        <v>944.95</v>
      </c>
      <c r="M578" s="12">
        <f t="shared" si="16"/>
        <v>0</v>
      </c>
      <c r="N578" s="22">
        <f>J578*100/D578</f>
        <v>31.376180101670297</v>
      </c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21" t="s">
        <v>111</v>
      </c>
      <c r="B579" s="21" t="s">
        <v>279</v>
      </c>
      <c r="C579" s="21" t="s">
        <v>538</v>
      </c>
      <c r="D579" s="21">
        <v>3340</v>
      </c>
      <c r="E579" s="21">
        <v>0</v>
      </c>
      <c r="F579" s="21">
        <v>3340</v>
      </c>
      <c r="G579" s="21">
        <v>2305.08</v>
      </c>
      <c r="H579" s="21">
        <v>2305.08</v>
      </c>
      <c r="I579" s="21">
        <v>2305.08</v>
      </c>
      <c r="J579" s="21">
        <v>2305.08</v>
      </c>
      <c r="K579" s="21">
        <v>1034.92</v>
      </c>
      <c r="L579" s="21">
        <v>1034.92</v>
      </c>
      <c r="M579" s="12">
        <f t="shared" ref="M579:M642" si="18">+I579-J579</f>
        <v>0</v>
      </c>
      <c r="N579" s="22">
        <f>J579*100/D579</f>
        <v>69.014371257485024</v>
      </c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21" t="s">
        <v>112</v>
      </c>
      <c r="B580" s="21" t="s">
        <v>280</v>
      </c>
      <c r="C580" s="21" t="s">
        <v>538</v>
      </c>
      <c r="D580" s="21">
        <v>935</v>
      </c>
      <c r="E580" s="21">
        <v>0</v>
      </c>
      <c r="F580" s="21">
        <v>935</v>
      </c>
      <c r="G580" s="21">
        <v>721.93</v>
      </c>
      <c r="H580" s="21">
        <v>721.93</v>
      </c>
      <c r="I580" s="21">
        <v>721.93</v>
      </c>
      <c r="J580" s="21">
        <v>721.93</v>
      </c>
      <c r="K580" s="21">
        <v>213.07</v>
      </c>
      <c r="L580" s="21">
        <v>213.07</v>
      </c>
      <c r="M580" s="12">
        <f t="shared" si="18"/>
        <v>0</v>
      </c>
      <c r="N580" s="22">
        <f>J580*100/D580</f>
        <v>77.211764705882359</v>
      </c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21" t="s">
        <v>156</v>
      </c>
      <c r="B581" s="21" t="s">
        <v>330</v>
      </c>
      <c r="C581" s="21" t="s">
        <v>538</v>
      </c>
      <c r="D581" s="21">
        <v>800</v>
      </c>
      <c r="E581" s="21">
        <v>0</v>
      </c>
      <c r="F581" s="21">
        <v>800</v>
      </c>
      <c r="G581" s="21">
        <v>0</v>
      </c>
      <c r="H581" s="21">
        <v>0</v>
      </c>
      <c r="I581" s="21">
        <v>0</v>
      </c>
      <c r="J581" s="21">
        <v>0</v>
      </c>
      <c r="K581" s="21">
        <v>800</v>
      </c>
      <c r="L581" s="21">
        <v>800</v>
      </c>
      <c r="M581" s="12">
        <f t="shared" si="18"/>
        <v>0</v>
      </c>
      <c r="N581" s="22">
        <f>J581*100/D581</f>
        <v>0</v>
      </c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21" t="s">
        <v>199</v>
      </c>
      <c r="B582" s="21" t="s">
        <v>282</v>
      </c>
      <c r="C582" s="21" t="s">
        <v>538</v>
      </c>
      <c r="D582" s="21">
        <v>156.84</v>
      </c>
      <c r="E582" s="21">
        <v>100</v>
      </c>
      <c r="F582" s="21">
        <v>256.83999999999997</v>
      </c>
      <c r="G582" s="21">
        <v>147.19999999999999</v>
      </c>
      <c r="H582" s="21">
        <v>147.19999999999999</v>
      </c>
      <c r="I582" s="21">
        <v>147.19999999999999</v>
      </c>
      <c r="J582" s="21">
        <v>128.80000000000001</v>
      </c>
      <c r="K582" s="21">
        <v>109.64</v>
      </c>
      <c r="L582" s="21">
        <v>109.64</v>
      </c>
      <c r="M582" s="12">
        <f t="shared" si="18"/>
        <v>18.399999999999977</v>
      </c>
      <c r="N582" s="22">
        <f>J582*100/D582</f>
        <v>82.12190767661312</v>
      </c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21" t="s">
        <v>200</v>
      </c>
      <c r="B583" s="21" t="s">
        <v>283</v>
      </c>
      <c r="C583" s="21" t="s">
        <v>538</v>
      </c>
      <c r="D583" s="21">
        <v>165</v>
      </c>
      <c r="E583" s="21">
        <v>150</v>
      </c>
      <c r="F583" s="21">
        <v>315</v>
      </c>
      <c r="G583" s="21">
        <v>282.32</v>
      </c>
      <c r="H583" s="21">
        <v>282.32</v>
      </c>
      <c r="I583" s="21">
        <v>282.32</v>
      </c>
      <c r="J583" s="21">
        <v>331.54</v>
      </c>
      <c r="K583" s="21">
        <v>32.68</v>
      </c>
      <c r="L583" s="21">
        <v>32.68</v>
      </c>
      <c r="M583" s="12">
        <f t="shared" si="18"/>
        <v>-49.220000000000027</v>
      </c>
      <c r="N583" s="22">
        <f>J583*100/D583</f>
        <v>200.93333333333334</v>
      </c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21" t="s">
        <v>157</v>
      </c>
      <c r="B584" s="21" t="s">
        <v>385</v>
      </c>
      <c r="C584" s="21" t="s">
        <v>538</v>
      </c>
      <c r="D584" s="21">
        <v>300</v>
      </c>
      <c r="E584" s="21">
        <v>0</v>
      </c>
      <c r="F584" s="21">
        <v>300</v>
      </c>
      <c r="G584" s="21">
        <v>0</v>
      </c>
      <c r="H584" s="21">
        <v>0</v>
      </c>
      <c r="I584" s="21">
        <v>0</v>
      </c>
      <c r="J584" s="21">
        <v>0</v>
      </c>
      <c r="K584" s="21">
        <v>300</v>
      </c>
      <c r="L584" s="21">
        <v>300</v>
      </c>
      <c r="M584" s="12">
        <f t="shared" si="18"/>
        <v>0</v>
      </c>
      <c r="N584" s="22">
        <f>J584*100/D584</f>
        <v>0</v>
      </c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21" t="s">
        <v>113</v>
      </c>
      <c r="B585" s="21" t="s">
        <v>348</v>
      </c>
      <c r="C585" s="21" t="s">
        <v>538</v>
      </c>
      <c r="D585" s="21">
        <v>16524</v>
      </c>
      <c r="E585" s="21">
        <v>0</v>
      </c>
      <c r="F585" s="21">
        <v>16524</v>
      </c>
      <c r="G585" s="21">
        <v>12975.52</v>
      </c>
      <c r="H585" s="21">
        <v>12975.52</v>
      </c>
      <c r="I585" s="21">
        <v>10985.46</v>
      </c>
      <c r="J585" s="21">
        <v>10827.79</v>
      </c>
      <c r="K585" s="21">
        <v>3548.48</v>
      </c>
      <c r="L585" s="21">
        <v>5538.54</v>
      </c>
      <c r="M585" s="12">
        <f t="shared" si="18"/>
        <v>157.66999999999825</v>
      </c>
      <c r="N585" s="22">
        <f>J585*100/D585</f>
        <v>65.527656741709023</v>
      </c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21" t="s">
        <v>114</v>
      </c>
      <c r="B586" s="21" t="s">
        <v>363</v>
      </c>
      <c r="C586" s="21" t="s">
        <v>538</v>
      </c>
      <c r="D586" s="21">
        <v>8558.93</v>
      </c>
      <c r="E586" s="21">
        <v>0</v>
      </c>
      <c r="F586" s="21">
        <v>8558.93</v>
      </c>
      <c r="G586" s="21">
        <v>4078.99</v>
      </c>
      <c r="H586" s="21">
        <v>4078.99</v>
      </c>
      <c r="I586" s="21">
        <v>3782.29</v>
      </c>
      <c r="J586" s="21">
        <v>3756.93</v>
      </c>
      <c r="K586" s="21">
        <v>4479.9399999999996</v>
      </c>
      <c r="L586" s="21">
        <v>4776.6400000000003</v>
      </c>
      <c r="M586" s="12">
        <f t="shared" si="18"/>
        <v>25.360000000000127</v>
      </c>
      <c r="N586" s="22">
        <f>J586*100/D586</f>
        <v>43.894856015880485</v>
      </c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21" t="s">
        <v>115</v>
      </c>
      <c r="B587" s="21" t="s">
        <v>288</v>
      </c>
      <c r="C587" s="21" t="s">
        <v>538</v>
      </c>
      <c r="D587" s="21">
        <v>1925.05</v>
      </c>
      <c r="E587" s="21">
        <v>0</v>
      </c>
      <c r="F587" s="21">
        <v>1925.05</v>
      </c>
      <c r="G587" s="21">
        <v>1590.07</v>
      </c>
      <c r="H587" s="21">
        <v>1590.07</v>
      </c>
      <c r="I587" s="21">
        <v>1317.87</v>
      </c>
      <c r="J587" s="21">
        <v>1317.87</v>
      </c>
      <c r="K587" s="21">
        <v>334.98</v>
      </c>
      <c r="L587" s="21">
        <v>607.17999999999995</v>
      </c>
      <c r="M587" s="12">
        <f t="shared" si="18"/>
        <v>0</v>
      </c>
      <c r="N587" s="22">
        <f>J587*100/D587</f>
        <v>68.459001064907412</v>
      </c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21" t="s">
        <v>116</v>
      </c>
      <c r="B588" s="21" t="s">
        <v>364</v>
      </c>
      <c r="C588" s="21" t="s">
        <v>538</v>
      </c>
      <c r="D588" s="21">
        <v>3958.01</v>
      </c>
      <c r="E588" s="21">
        <v>0</v>
      </c>
      <c r="F588" s="21">
        <v>3958.01</v>
      </c>
      <c r="G588" s="21">
        <v>1705.05</v>
      </c>
      <c r="H588" s="21">
        <v>1705.05</v>
      </c>
      <c r="I588" s="21">
        <v>1705.05</v>
      </c>
      <c r="J588" s="21">
        <v>1705.05</v>
      </c>
      <c r="K588" s="21">
        <v>2252.96</v>
      </c>
      <c r="L588" s="21">
        <v>2252.96</v>
      </c>
      <c r="M588" s="12">
        <f t="shared" si="18"/>
        <v>0</v>
      </c>
      <c r="N588" s="22">
        <f>J588*100/D588</f>
        <v>43.078466198923195</v>
      </c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21" t="s">
        <v>117</v>
      </c>
      <c r="B589" s="21" t="s">
        <v>291</v>
      </c>
      <c r="C589" s="21" t="s">
        <v>538</v>
      </c>
      <c r="D589" s="21">
        <v>1377</v>
      </c>
      <c r="E589" s="21">
        <v>0</v>
      </c>
      <c r="F589" s="21">
        <v>1377</v>
      </c>
      <c r="G589" s="21">
        <v>0</v>
      </c>
      <c r="H589" s="21">
        <v>0</v>
      </c>
      <c r="I589" s="21">
        <v>0</v>
      </c>
      <c r="J589" s="21">
        <v>0</v>
      </c>
      <c r="K589" s="21">
        <v>1377</v>
      </c>
      <c r="L589" s="21">
        <v>1377</v>
      </c>
      <c r="M589" s="12">
        <f t="shared" si="18"/>
        <v>0</v>
      </c>
      <c r="N589" s="22">
        <f>J589*100/D589</f>
        <v>0</v>
      </c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21" t="s">
        <v>201</v>
      </c>
      <c r="B590" s="21" t="s">
        <v>420</v>
      </c>
      <c r="C590" s="21" t="s">
        <v>538</v>
      </c>
      <c r="D590" s="21">
        <v>43527.15</v>
      </c>
      <c r="E590" s="21">
        <v>-16860</v>
      </c>
      <c r="F590" s="21">
        <v>26667.15</v>
      </c>
      <c r="G590" s="21">
        <v>0</v>
      </c>
      <c r="H590" s="21">
        <v>0</v>
      </c>
      <c r="I590" s="21">
        <v>0</v>
      </c>
      <c r="J590" s="21">
        <v>0</v>
      </c>
      <c r="K590" s="21">
        <v>26667.15</v>
      </c>
      <c r="L590" s="21">
        <v>26667.15</v>
      </c>
      <c r="M590" s="12">
        <f t="shared" si="18"/>
        <v>0</v>
      </c>
      <c r="N590" s="22">
        <f>J590*100/D590</f>
        <v>0</v>
      </c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21" t="s">
        <v>118</v>
      </c>
      <c r="B591" s="21" t="s">
        <v>365</v>
      </c>
      <c r="C591" s="21" t="s">
        <v>538</v>
      </c>
      <c r="D591" s="21">
        <v>1110</v>
      </c>
      <c r="E591" s="21">
        <v>0</v>
      </c>
      <c r="F591" s="21">
        <v>1110</v>
      </c>
      <c r="G591" s="21">
        <v>0</v>
      </c>
      <c r="H591" s="21">
        <v>0</v>
      </c>
      <c r="I591" s="21">
        <v>0</v>
      </c>
      <c r="J591" s="21">
        <v>0</v>
      </c>
      <c r="K591" s="21">
        <v>1110</v>
      </c>
      <c r="L591" s="21">
        <v>1110</v>
      </c>
      <c r="M591" s="12">
        <f t="shared" si="18"/>
        <v>0</v>
      </c>
      <c r="N591" s="22">
        <f>J591*100/D591</f>
        <v>0</v>
      </c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21" t="s">
        <v>202</v>
      </c>
      <c r="B592" s="21" t="s">
        <v>421</v>
      </c>
      <c r="C592" s="21" t="s">
        <v>538</v>
      </c>
      <c r="D592" s="21">
        <v>394.22</v>
      </c>
      <c r="E592" s="21">
        <v>320</v>
      </c>
      <c r="F592" s="21">
        <v>714.22</v>
      </c>
      <c r="G592" s="21">
        <v>333.43</v>
      </c>
      <c r="H592" s="21">
        <v>333.43</v>
      </c>
      <c r="I592" s="21">
        <v>308.43</v>
      </c>
      <c r="J592" s="21">
        <v>308.43</v>
      </c>
      <c r="K592" s="21">
        <v>380.79</v>
      </c>
      <c r="L592" s="21">
        <v>405.79</v>
      </c>
      <c r="M592" s="12">
        <f t="shared" si="18"/>
        <v>0</v>
      </c>
      <c r="N592" s="22">
        <f>J592*100/D592</f>
        <v>78.238039673278877</v>
      </c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21" t="s">
        <v>159</v>
      </c>
      <c r="B593" s="21" t="s">
        <v>332</v>
      </c>
      <c r="C593" s="21" t="s">
        <v>538</v>
      </c>
      <c r="D593" s="21">
        <v>20</v>
      </c>
      <c r="E593" s="21">
        <v>0</v>
      </c>
      <c r="F593" s="21">
        <v>20</v>
      </c>
      <c r="G593" s="21">
        <v>0</v>
      </c>
      <c r="H593" s="21">
        <v>0</v>
      </c>
      <c r="I593" s="21">
        <v>0</v>
      </c>
      <c r="J593" s="21">
        <v>0</v>
      </c>
      <c r="K593" s="21">
        <v>20</v>
      </c>
      <c r="L593" s="21">
        <v>20</v>
      </c>
      <c r="M593" s="12">
        <f t="shared" si="18"/>
        <v>0</v>
      </c>
      <c r="N593" s="22">
        <v>0</v>
      </c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21" t="s">
        <v>121</v>
      </c>
      <c r="B594" s="21" t="s">
        <v>333</v>
      </c>
      <c r="C594" s="21" t="s">
        <v>538</v>
      </c>
      <c r="D594" s="21">
        <v>1000</v>
      </c>
      <c r="E594" s="21">
        <v>0</v>
      </c>
      <c r="F594" s="21">
        <v>1000</v>
      </c>
      <c r="G594" s="21">
        <v>540.01</v>
      </c>
      <c r="H594" s="21">
        <v>540.01</v>
      </c>
      <c r="I594" s="21">
        <v>540.01</v>
      </c>
      <c r="J594" s="21">
        <v>540.01</v>
      </c>
      <c r="K594" s="21">
        <v>459.99</v>
      </c>
      <c r="L594" s="21">
        <v>459.99</v>
      </c>
      <c r="M594" s="12">
        <f t="shared" si="18"/>
        <v>0</v>
      </c>
      <c r="N594" s="22">
        <f>J594*100/D594</f>
        <v>54.000999999999998</v>
      </c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21" t="s">
        <v>164</v>
      </c>
      <c r="B595" s="21" t="s">
        <v>390</v>
      </c>
      <c r="C595" s="21" t="s">
        <v>538</v>
      </c>
      <c r="D595" s="21">
        <v>100</v>
      </c>
      <c r="E595" s="21">
        <v>0</v>
      </c>
      <c r="F595" s="21">
        <v>100</v>
      </c>
      <c r="G595" s="21">
        <v>0</v>
      </c>
      <c r="H595" s="21">
        <v>0</v>
      </c>
      <c r="I595" s="21">
        <v>0</v>
      </c>
      <c r="J595" s="21">
        <v>0</v>
      </c>
      <c r="K595" s="21">
        <v>100</v>
      </c>
      <c r="L595" s="21">
        <v>100</v>
      </c>
      <c r="M595" s="12">
        <f t="shared" si="18"/>
        <v>0</v>
      </c>
      <c r="N595" s="22">
        <f>J595*100/D595</f>
        <v>0</v>
      </c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21" t="s">
        <v>203</v>
      </c>
      <c r="B596" s="21" t="s">
        <v>490</v>
      </c>
      <c r="C596" s="21" t="s">
        <v>538</v>
      </c>
      <c r="D596" s="21">
        <v>1500</v>
      </c>
      <c r="E596" s="21">
        <v>1200</v>
      </c>
      <c r="F596" s="21">
        <v>2700</v>
      </c>
      <c r="G596" s="21">
        <v>2640</v>
      </c>
      <c r="H596" s="21">
        <v>2640</v>
      </c>
      <c r="I596" s="21">
        <v>2640</v>
      </c>
      <c r="J596" s="21">
        <v>2640</v>
      </c>
      <c r="K596" s="21">
        <v>60</v>
      </c>
      <c r="L596" s="21">
        <v>60</v>
      </c>
      <c r="M596" s="12">
        <f t="shared" si="18"/>
        <v>0</v>
      </c>
      <c r="N596" s="22">
        <f>J596*100/D596</f>
        <v>176</v>
      </c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21" t="s">
        <v>165</v>
      </c>
      <c r="B597" s="21" t="s">
        <v>301</v>
      </c>
      <c r="C597" s="21" t="s">
        <v>538</v>
      </c>
      <c r="D597" s="21">
        <v>5000</v>
      </c>
      <c r="E597" s="21">
        <v>0</v>
      </c>
      <c r="F597" s="21">
        <v>5000</v>
      </c>
      <c r="G597" s="21">
        <v>4720</v>
      </c>
      <c r="H597" s="21">
        <v>4720</v>
      </c>
      <c r="I597" s="21">
        <v>4615.1099999999997</v>
      </c>
      <c r="J597" s="21">
        <v>4615.1099999999997</v>
      </c>
      <c r="K597" s="21">
        <v>280</v>
      </c>
      <c r="L597" s="21">
        <v>384.89</v>
      </c>
      <c r="M597" s="12">
        <f t="shared" si="18"/>
        <v>0</v>
      </c>
      <c r="N597" s="22">
        <f>J597*100/D597</f>
        <v>92.302199999999985</v>
      </c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21" t="s">
        <v>125</v>
      </c>
      <c r="B598" s="21" t="s">
        <v>336</v>
      </c>
      <c r="C598" s="21" t="s">
        <v>538</v>
      </c>
      <c r="D598" s="21">
        <v>100</v>
      </c>
      <c r="E598" s="21">
        <v>0</v>
      </c>
      <c r="F598" s="21">
        <v>100</v>
      </c>
      <c r="G598" s="21">
        <v>0</v>
      </c>
      <c r="H598" s="21">
        <v>0</v>
      </c>
      <c r="I598" s="21">
        <v>0</v>
      </c>
      <c r="J598" s="21">
        <v>0</v>
      </c>
      <c r="K598" s="21">
        <v>100</v>
      </c>
      <c r="L598" s="21">
        <v>100</v>
      </c>
      <c r="M598" s="12">
        <f t="shared" si="18"/>
        <v>0</v>
      </c>
      <c r="N598" s="22">
        <f>J598*100/D598</f>
        <v>0</v>
      </c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21" t="s">
        <v>166</v>
      </c>
      <c r="B599" s="21" t="s">
        <v>391</v>
      </c>
      <c r="C599" s="21" t="s">
        <v>538</v>
      </c>
      <c r="D599" s="21">
        <v>2500</v>
      </c>
      <c r="E599" s="21">
        <v>0</v>
      </c>
      <c r="F599" s="21">
        <v>2500</v>
      </c>
      <c r="G599" s="21">
        <v>0</v>
      </c>
      <c r="H599" s="21">
        <v>0</v>
      </c>
      <c r="I599" s="21">
        <v>0</v>
      </c>
      <c r="J599" s="21">
        <v>0</v>
      </c>
      <c r="K599" s="21">
        <v>2500</v>
      </c>
      <c r="L599" s="21">
        <v>2500</v>
      </c>
      <c r="M599" s="12">
        <f t="shared" si="18"/>
        <v>0</v>
      </c>
      <c r="N599" s="22">
        <f>J599*100/D599</f>
        <v>0</v>
      </c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21" t="s">
        <v>204</v>
      </c>
      <c r="B600" s="21" t="s">
        <v>307</v>
      </c>
      <c r="C600" s="21" t="s">
        <v>538</v>
      </c>
      <c r="D600" s="21">
        <v>2000</v>
      </c>
      <c r="E600" s="21">
        <v>0</v>
      </c>
      <c r="F600" s="21">
        <v>2000</v>
      </c>
      <c r="G600" s="21">
        <v>2000</v>
      </c>
      <c r="H600" s="21">
        <v>2000</v>
      </c>
      <c r="I600" s="21">
        <v>0</v>
      </c>
      <c r="J600" s="21">
        <v>0</v>
      </c>
      <c r="K600" s="21">
        <v>0</v>
      </c>
      <c r="L600" s="21">
        <v>2000</v>
      </c>
      <c r="M600" s="12">
        <f t="shared" si="18"/>
        <v>0</v>
      </c>
      <c r="N600" s="22">
        <f>J600*100/D600</f>
        <v>0</v>
      </c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21" t="s">
        <v>205</v>
      </c>
      <c r="B601" s="21" t="s">
        <v>422</v>
      </c>
      <c r="C601" s="21" t="s">
        <v>538</v>
      </c>
      <c r="D601" s="21">
        <v>20000</v>
      </c>
      <c r="E601" s="21">
        <v>0</v>
      </c>
      <c r="F601" s="21">
        <v>20000</v>
      </c>
      <c r="G601" s="21">
        <v>0</v>
      </c>
      <c r="H601" s="21">
        <v>0</v>
      </c>
      <c r="I601" s="21">
        <v>0</v>
      </c>
      <c r="J601" s="21">
        <v>0</v>
      </c>
      <c r="K601" s="21">
        <v>20000</v>
      </c>
      <c r="L601" s="21">
        <v>20000</v>
      </c>
      <c r="M601" s="12">
        <f t="shared" si="18"/>
        <v>0</v>
      </c>
      <c r="N601" s="22">
        <f>J601*100/D601</f>
        <v>0</v>
      </c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21" t="s">
        <v>214</v>
      </c>
      <c r="B602" s="21" t="s">
        <v>432</v>
      </c>
      <c r="C602" s="21" t="s">
        <v>538</v>
      </c>
      <c r="D602" s="21">
        <v>0</v>
      </c>
      <c r="E602" s="21">
        <v>3500</v>
      </c>
      <c r="F602" s="21">
        <v>3500</v>
      </c>
      <c r="G602" s="21">
        <v>0</v>
      </c>
      <c r="H602" s="21">
        <v>0</v>
      </c>
      <c r="I602" s="21">
        <v>0</v>
      </c>
      <c r="J602" s="21">
        <v>0</v>
      </c>
      <c r="K602" s="21">
        <v>3500</v>
      </c>
      <c r="L602" s="21">
        <v>3500</v>
      </c>
      <c r="M602" s="12">
        <f t="shared" si="18"/>
        <v>0</v>
      </c>
      <c r="N602" s="22">
        <v>0</v>
      </c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21" t="s">
        <v>127</v>
      </c>
      <c r="B603" s="21" t="s">
        <v>309</v>
      </c>
      <c r="C603" s="21" t="s">
        <v>538</v>
      </c>
      <c r="D603" s="21">
        <v>2500</v>
      </c>
      <c r="E603" s="21">
        <v>-700</v>
      </c>
      <c r="F603" s="21">
        <v>1800</v>
      </c>
      <c r="G603" s="21">
        <v>0</v>
      </c>
      <c r="H603" s="21">
        <v>0</v>
      </c>
      <c r="I603" s="21">
        <v>0</v>
      </c>
      <c r="J603" s="21">
        <v>0</v>
      </c>
      <c r="K603" s="21">
        <v>1800</v>
      </c>
      <c r="L603" s="21">
        <v>1800</v>
      </c>
      <c r="M603" s="12">
        <f t="shared" si="18"/>
        <v>0</v>
      </c>
      <c r="N603" s="22">
        <f>J603*100/D603</f>
        <v>0</v>
      </c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21" t="s">
        <v>178</v>
      </c>
      <c r="B604" s="21" t="s">
        <v>413</v>
      </c>
      <c r="C604" s="21" t="s">
        <v>538</v>
      </c>
      <c r="D604" s="21">
        <v>2000</v>
      </c>
      <c r="E604" s="21">
        <v>0</v>
      </c>
      <c r="F604" s="21">
        <v>2000</v>
      </c>
      <c r="G604" s="21">
        <v>0</v>
      </c>
      <c r="H604" s="21">
        <v>0</v>
      </c>
      <c r="I604" s="21">
        <v>0</v>
      </c>
      <c r="J604" s="21">
        <v>0</v>
      </c>
      <c r="K604" s="21">
        <v>2000</v>
      </c>
      <c r="L604" s="21">
        <v>2000</v>
      </c>
      <c r="M604" s="12">
        <f t="shared" si="18"/>
        <v>0</v>
      </c>
      <c r="N604" s="22">
        <f>J604*100/D604</f>
        <v>0</v>
      </c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21" t="s">
        <v>128</v>
      </c>
      <c r="B605" s="21" t="s">
        <v>338</v>
      </c>
      <c r="C605" s="21" t="s">
        <v>538</v>
      </c>
      <c r="D605" s="21">
        <v>50</v>
      </c>
      <c r="E605" s="21">
        <v>0</v>
      </c>
      <c r="F605" s="21">
        <v>50</v>
      </c>
      <c r="G605" s="21">
        <v>0</v>
      </c>
      <c r="H605" s="21">
        <v>0</v>
      </c>
      <c r="I605" s="21">
        <v>0</v>
      </c>
      <c r="J605" s="21">
        <v>0</v>
      </c>
      <c r="K605" s="21">
        <v>50</v>
      </c>
      <c r="L605" s="21">
        <v>50</v>
      </c>
      <c r="M605" s="12">
        <f t="shared" si="18"/>
        <v>0</v>
      </c>
      <c r="N605" s="22">
        <f>J605*100/D605</f>
        <v>0</v>
      </c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21" t="s">
        <v>182</v>
      </c>
      <c r="B606" s="21" t="s">
        <v>350</v>
      </c>
      <c r="C606" s="21" t="s">
        <v>538</v>
      </c>
      <c r="D606" s="21">
        <v>500</v>
      </c>
      <c r="E606" s="21">
        <v>0</v>
      </c>
      <c r="F606" s="21">
        <v>500</v>
      </c>
      <c r="G606" s="21">
        <v>0</v>
      </c>
      <c r="H606" s="21">
        <v>0</v>
      </c>
      <c r="I606" s="21">
        <v>0</v>
      </c>
      <c r="J606" s="21">
        <v>0</v>
      </c>
      <c r="K606" s="21">
        <v>500</v>
      </c>
      <c r="L606" s="21">
        <v>500</v>
      </c>
      <c r="M606" s="12">
        <f t="shared" si="18"/>
        <v>0</v>
      </c>
      <c r="N606" s="22">
        <f>J606*100/D606</f>
        <v>0</v>
      </c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21" t="s">
        <v>129</v>
      </c>
      <c r="B607" s="21" t="s">
        <v>369</v>
      </c>
      <c r="C607" s="21" t="s">
        <v>538</v>
      </c>
      <c r="D607" s="21">
        <v>7500</v>
      </c>
      <c r="E607" s="21">
        <v>0</v>
      </c>
      <c r="F607" s="21">
        <v>7500</v>
      </c>
      <c r="G607" s="21">
        <v>0</v>
      </c>
      <c r="H607" s="21">
        <v>0</v>
      </c>
      <c r="I607" s="21">
        <v>0</v>
      </c>
      <c r="J607" s="21">
        <v>0</v>
      </c>
      <c r="K607" s="21">
        <v>7500</v>
      </c>
      <c r="L607" s="21">
        <v>7500</v>
      </c>
      <c r="M607" s="12">
        <f t="shared" si="18"/>
        <v>0</v>
      </c>
      <c r="N607" s="22">
        <f>J607*100/D607</f>
        <v>0</v>
      </c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21" t="s">
        <v>168</v>
      </c>
      <c r="B608" s="21" t="s">
        <v>313</v>
      </c>
      <c r="C608" s="21" t="s">
        <v>538</v>
      </c>
      <c r="D608" s="21">
        <v>600</v>
      </c>
      <c r="E608" s="21">
        <v>0</v>
      </c>
      <c r="F608" s="21">
        <v>600</v>
      </c>
      <c r="G608" s="21">
        <v>0</v>
      </c>
      <c r="H608" s="21">
        <v>0</v>
      </c>
      <c r="I608" s="21">
        <v>0</v>
      </c>
      <c r="J608" s="21">
        <v>0</v>
      </c>
      <c r="K608" s="21">
        <v>600</v>
      </c>
      <c r="L608" s="21">
        <v>600</v>
      </c>
      <c r="M608" s="12">
        <f t="shared" si="18"/>
        <v>0</v>
      </c>
      <c r="N608" s="22">
        <f>J608*100/D608</f>
        <v>0</v>
      </c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21" t="s">
        <v>131</v>
      </c>
      <c r="B609" s="21" t="s">
        <v>340</v>
      </c>
      <c r="C609" s="21" t="s">
        <v>538</v>
      </c>
      <c r="D609" s="21">
        <v>6000</v>
      </c>
      <c r="E609" s="21">
        <v>-500</v>
      </c>
      <c r="F609" s="21">
        <v>5500</v>
      </c>
      <c r="G609" s="21">
        <v>0</v>
      </c>
      <c r="H609" s="21">
        <v>0</v>
      </c>
      <c r="I609" s="21">
        <v>0</v>
      </c>
      <c r="J609" s="21">
        <v>0</v>
      </c>
      <c r="K609" s="21">
        <v>5500</v>
      </c>
      <c r="L609" s="21">
        <v>5500</v>
      </c>
      <c r="M609" s="12">
        <f t="shared" si="18"/>
        <v>0</v>
      </c>
      <c r="N609" s="22">
        <f>J609*100/D609</f>
        <v>0</v>
      </c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21" t="s">
        <v>132</v>
      </c>
      <c r="B610" s="21" t="s">
        <v>341</v>
      </c>
      <c r="C610" s="21" t="s">
        <v>538</v>
      </c>
      <c r="D610" s="21">
        <v>200</v>
      </c>
      <c r="E610" s="21">
        <v>0</v>
      </c>
      <c r="F610" s="21">
        <v>200</v>
      </c>
      <c r="G610" s="21">
        <v>0</v>
      </c>
      <c r="H610" s="21">
        <v>0</v>
      </c>
      <c r="I610" s="21">
        <v>0</v>
      </c>
      <c r="J610" s="21">
        <v>0</v>
      </c>
      <c r="K610" s="21">
        <v>200</v>
      </c>
      <c r="L610" s="21">
        <v>200</v>
      </c>
      <c r="M610" s="12">
        <f t="shared" si="18"/>
        <v>0</v>
      </c>
      <c r="N610" s="22">
        <f>J610*100/D610</f>
        <v>0</v>
      </c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21" t="s">
        <v>133</v>
      </c>
      <c r="B611" s="21" t="s">
        <v>317</v>
      </c>
      <c r="C611" s="21" t="s">
        <v>538</v>
      </c>
      <c r="D611" s="21">
        <v>4000</v>
      </c>
      <c r="E611" s="21">
        <v>0</v>
      </c>
      <c r="F611" s="21">
        <v>4000</v>
      </c>
      <c r="G611" s="21">
        <v>58.8</v>
      </c>
      <c r="H611" s="21">
        <v>58.8</v>
      </c>
      <c r="I611" s="21">
        <v>58.8</v>
      </c>
      <c r="J611" s="21">
        <v>58.8</v>
      </c>
      <c r="K611" s="21">
        <v>3941.2</v>
      </c>
      <c r="L611" s="21">
        <v>3941.2</v>
      </c>
      <c r="M611" s="12">
        <f t="shared" si="18"/>
        <v>0</v>
      </c>
      <c r="N611" s="22">
        <f>J611*100/D611</f>
        <v>1.47</v>
      </c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21" t="s">
        <v>134</v>
      </c>
      <c r="B612" s="21" t="s">
        <v>343</v>
      </c>
      <c r="C612" s="21" t="s">
        <v>538</v>
      </c>
      <c r="D612" s="21">
        <v>2000</v>
      </c>
      <c r="E612" s="21">
        <v>0</v>
      </c>
      <c r="F612" s="21">
        <v>2000</v>
      </c>
      <c r="G612" s="21">
        <v>2000</v>
      </c>
      <c r="H612" s="21">
        <v>2000</v>
      </c>
      <c r="I612" s="21">
        <v>0</v>
      </c>
      <c r="J612" s="21">
        <v>0</v>
      </c>
      <c r="K612" s="21">
        <v>0</v>
      </c>
      <c r="L612" s="21">
        <v>2000</v>
      </c>
      <c r="M612" s="12">
        <f t="shared" si="18"/>
        <v>0</v>
      </c>
      <c r="N612" s="22">
        <f t="shared" ref="N580:N643" si="19">J612*100/D612</f>
        <v>0</v>
      </c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21" t="s">
        <v>169</v>
      </c>
      <c r="B613" s="21" t="s">
        <v>393</v>
      </c>
      <c r="C613" s="21" t="s">
        <v>538</v>
      </c>
      <c r="D613" s="21">
        <v>4000</v>
      </c>
      <c r="E613" s="21">
        <v>0</v>
      </c>
      <c r="F613" s="21">
        <v>4000</v>
      </c>
      <c r="G613" s="21">
        <v>1225</v>
      </c>
      <c r="H613" s="21">
        <v>1225</v>
      </c>
      <c r="I613" s="21">
        <v>0</v>
      </c>
      <c r="J613" s="21">
        <v>0</v>
      </c>
      <c r="K613" s="21">
        <v>2775</v>
      </c>
      <c r="L613" s="21">
        <v>4000</v>
      </c>
      <c r="M613" s="12">
        <f t="shared" si="18"/>
        <v>0</v>
      </c>
      <c r="N613" s="22">
        <f>J613*100/D613</f>
        <v>0</v>
      </c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21" t="s">
        <v>135</v>
      </c>
      <c r="B614" s="21" t="s">
        <v>305</v>
      </c>
      <c r="C614" s="21" t="s">
        <v>538</v>
      </c>
      <c r="D614" s="21">
        <v>1000</v>
      </c>
      <c r="E614" s="21">
        <v>0</v>
      </c>
      <c r="F614" s="21">
        <v>1000</v>
      </c>
      <c r="G614" s="21">
        <v>0</v>
      </c>
      <c r="H614" s="21">
        <v>0</v>
      </c>
      <c r="I614" s="21">
        <v>0</v>
      </c>
      <c r="J614" s="21">
        <v>0</v>
      </c>
      <c r="K614" s="21">
        <v>1000</v>
      </c>
      <c r="L614" s="21">
        <v>1000</v>
      </c>
      <c r="M614" s="12">
        <f t="shared" si="18"/>
        <v>0</v>
      </c>
      <c r="N614" s="22">
        <f>E614*100/K614</f>
        <v>0</v>
      </c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21" t="s">
        <v>136</v>
      </c>
      <c r="B615" s="21" t="s">
        <v>349</v>
      </c>
      <c r="C615" s="21" t="s">
        <v>538</v>
      </c>
      <c r="D615" s="21">
        <v>600</v>
      </c>
      <c r="E615" s="21">
        <v>-250</v>
      </c>
      <c r="F615" s="21">
        <v>350</v>
      </c>
      <c r="G615" s="21">
        <v>0</v>
      </c>
      <c r="H615" s="21">
        <v>0</v>
      </c>
      <c r="I615" s="21">
        <v>0</v>
      </c>
      <c r="J615" s="21">
        <v>0</v>
      </c>
      <c r="K615" s="21">
        <v>350</v>
      </c>
      <c r="L615" s="21">
        <v>350</v>
      </c>
      <c r="M615" s="12">
        <f t="shared" si="18"/>
        <v>0</v>
      </c>
      <c r="N615" s="22">
        <f>J615*100/D615</f>
        <v>0</v>
      </c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21" t="s">
        <v>137</v>
      </c>
      <c r="B616" s="21" t="s">
        <v>344</v>
      </c>
      <c r="C616" s="21" t="s">
        <v>538</v>
      </c>
      <c r="D616" s="21">
        <v>300</v>
      </c>
      <c r="E616" s="21">
        <v>0</v>
      </c>
      <c r="F616" s="21">
        <v>300</v>
      </c>
      <c r="G616" s="21">
        <v>0</v>
      </c>
      <c r="H616" s="21">
        <v>0</v>
      </c>
      <c r="I616" s="21">
        <v>0</v>
      </c>
      <c r="J616" s="21">
        <v>0</v>
      </c>
      <c r="K616" s="21">
        <v>300</v>
      </c>
      <c r="L616" s="21">
        <v>300</v>
      </c>
      <c r="M616" s="12">
        <f t="shared" si="18"/>
        <v>0</v>
      </c>
      <c r="N616" s="22">
        <f>J616*100/D616</f>
        <v>0</v>
      </c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21" t="s">
        <v>170</v>
      </c>
      <c r="B617" s="21" t="s">
        <v>394</v>
      </c>
      <c r="C617" s="21" t="s">
        <v>538</v>
      </c>
      <c r="D617" s="21">
        <v>2000</v>
      </c>
      <c r="E617" s="21">
        <v>0</v>
      </c>
      <c r="F617" s="21">
        <v>2000</v>
      </c>
      <c r="G617" s="21">
        <v>0</v>
      </c>
      <c r="H617" s="21">
        <v>0</v>
      </c>
      <c r="I617" s="21">
        <v>0</v>
      </c>
      <c r="J617" s="21">
        <v>0</v>
      </c>
      <c r="K617" s="21">
        <v>2000</v>
      </c>
      <c r="L617" s="21">
        <v>2000</v>
      </c>
      <c r="M617" s="12">
        <f t="shared" si="18"/>
        <v>0</v>
      </c>
      <c r="N617" s="22">
        <f>J617*100/D617</f>
        <v>0</v>
      </c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21" t="s">
        <v>206</v>
      </c>
      <c r="B618" s="21" t="s">
        <v>423</v>
      </c>
      <c r="C618" s="21" t="s">
        <v>538</v>
      </c>
      <c r="D618" s="21">
        <v>4000</v>
      </c>
      <c r="E618" s="21">
        <v>0</v>
      </c>
      <c r="F618" s="21">
        <v>4000</v>
      </c>
      <c r="G618" s="21">
        <v>0</v>
      </c>
      <c r="H618" s="21">
        <v>0</v>
      </c>
      <c r="I618" s="21">
        <v>0</v>
      </c>
      <c r="J618" s="21">
        <v>0</v>
      </c>
      <c r="K618" s="21">
        <v>4000</v>
      </c>
      <c r="L618" s="21">
        <v>4000</v>
      </c>
      <c r="M618" s="12">
        <f t="shared" si="18"/>
        <v>0</v>
      </c>
      <c r="N618" s="22">
        <f>J618*100/D618</f>
        <v>0</v>
      </c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21" t="s">
        <v>207</v>
      </c>
      <c r="B619" s="21" t="s">
        <v>424</v>
      </c>
      <c r="C619" s="21" t="s">
        <v>538</v>
      </c>
      <c r="D619" s="21">
        <v>3000</v>
      </c>
      <c r="E619" s="21">
        <v>0</v>
      </c>
      <c r="F619" s="21">
        <v>3000</v>
      </c>
      <c r="G619" s="21">
        <v>0</v>
      </c>
      <c r="H619" s="21">
        <v>0</v>
      </c>
      <c r="I619" s="21">
        <v>0</v>
      </c>
      <c r="J619" s="21">
        <v>0</v>
      </c>
      <c r="K619" s="21">
        <v>3000</v>
      </c>
      <c r="L619" s="21">
        <v>3000</v>
      </c>
      <c r="M619" s="12">
        <f t="shared" si="18"/>
        <v>0</v>
      </c>
      <c r="N619" s="22">
        <f>J619*100/D619</f>
        <v>0</v>
      </c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21" t="s">
        <v>143</v>
      </c>
      <c r="B620" s="21" t="s">
        <v>374</v>
      </c>
      <c r="C620" s="21" t="s">
        <v>538</v>
      </c>
      <c r="D620" s="21">
        <v>400</v>
      </c>
      <c r="E620" s="21">
        <v>0</v>
      </c>
      <c r="F620" s="21">
        <v>400</v>
      </c>
      <c r="G620" s="21">
        <v>80</v>
      </c>
      <c r="H620" s="21">
        <v>80</v>
      </c>
      <c r="I620" s="21">
        <v>80</v>
      </c>
      <c r="J620" s="21">
        <v>80</v>
      </c>
      <c r="K620" s="21">
        <v>320</v>
      </c>
      <c r="L620" s="21">
        <v>320</v>
      </c>
      <c r="M620" s="12">
        <f t="shared" si="18"/>
        <v>0</v>
      </c>
      <c r="N620" s="22">
        <f>J620*100/D620</f>
        <v>20</v>
      </c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21" t="s">
        <v>144</v>
      </c>
      <c r="B621" s="21" t="s">
        <v>375</v>
      </c>
      <c r="C621" s="21" t="s">
        <v>538</v>
      </c>
      <c r="D621" s="21">
        <v>600</v>
      </c>
      <c r="E621" s="21">
        <v>0</v>
      </c>
      <c r="F621" s="21">
        <v>600</v>
      </c>
      <c r="G621" s="21">
        <v>300</v>
      </c>
      <c r="H621" s="21">
        <v>300</v>
      </c>
      <c r="I621" s="21">
        <v>300</v>
      </c>
      <c r="J621" s="21">
        <v>300</v>
      </c>
      <c r="K621" s="21">
        <v>300</v>
      </c>
      <c r="L621" s="21">
        <v>300</v>
      </c>
      <c r="M621" s="12">
        <f t="shared" si="18"/>
        <v>0</v>
      </c>
      <c r="N621" s="22">
        <f>J621*100/D621</f>
        <v>50</v>
      </c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21" t="s">
        <v>145</v>
      </c>
      <c r="B622" s="21" t="s">
        <v>323</v>
      </c>
      <c r="C622" s="21" t="s">
        <v>538</v>
      </c>
      <c r="D622" s="21">
        <v>800</v>
      </c>
      <c r="E622" s="21">
        <v>0</v>
      </c>
      <c r="F622" s="21">
        <v>800</v>
      </c>
      <c r="G622" s="21">
        <v>700</v>
      </c>
      <c r="H622" s="21">
        <v>700</v>
      </c>
      <c r="I622" s="21">
        <v>700</v>
      </c>
      <c r="J622" s="21">
        <v>700</v>
      </c>
      <c r="K622" s="21">
        <v>100</v>
      </c>
      <c r="L622" s="21">
        <v>100</v>
      </c>
      <c r="M622" s="12">
        <f t="shared" si="18"/>
        <v>0</v>
      </c>
      <c r="N622" s="22">
        <f t="shared" si="19"/>
        <v>87.5</v>
      </c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21" t="s">
        <v>88</v>
      </c>
      <c r="B623" s="21" t="s">
        <v>327</v>
      </c>
      <c r="C623" s="21" t="s">
        <v>538</v>
      </c>
      <c r="D623" s="21">
        <v>5000</v>
      </c>
      <c r="E623" s="21">
        <v>0</v>
      </c>
      <c r="F623" s="21">
        <v>5000</v>
      </c>
      <c r="G623" s="21">
        <v>0</v>
      </c>
      <c r="H623" s="21">
        <v>0</v>
      </c>
      <c r="I623" s="21">
        <v>0</v>
      </c>
      <c r="J623" s="21">
        <v>0</v>
      </c>
      <c r="K623" s="21">
        <v>5000</v>
      </c>
      <c r="L623" s="21">
        <v>5000</v>
      </c>
      <c r="M623" s="12">
        <f t="shared" si="18"/>
        <v>0</v>
      </c>
      <c r="N623" s="22">
        <f>J623*100/D623</f>
        <v>0</v>
      </c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21" t="s">
        <v>96</v>
      </c>
      <c r="B624" s="21" t="s">
        <v>347</v>
      </c>
      <c r="C624" s="21" t="s">
        <v>538</v>
      </c>
      <c r="D624" s="21">
        <v>500</v>
      </c>
      <c r="E624" s="21">
        <v>0</v>
      </c>
      <c r="F624" s="21">
        <v>500</v>
      </c>
      <c r="G624" s="21">
        <v>0</v>
      </c>
      <c r="H624" s="21">
        <v>0</v>
      </c>
      <c r="I624" s="21">
        <v>0</v>
      </c>
      <c r="J624" s="21">
        <v>0</v>
      </c>
      <c r="K624" s="21">
        <v>500</v>
      </c>
      <c r="L624" s="21">
        <v>500</v>
      </c>
      <c r="M624" s="12">
        <f t="shared" si="18"/>
        <v>0</v>
      </c>
      <c r="N624" s="22">
        <f>J624*100/D624</f>
        <v>0</v>
      </c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21" t="s">
        <v>90</v>
      </c>
      <c r="B625" s="21" t="s">
        <v>320</v>
      </c>
      <c r="C625" s="21" t="s">
        <v>538</v>
      </c>
      <c r="D625" s="21">
        <v>1500</v>
      </c>
      <c r="E625" s="21">
        <v>0</v>
      </c>
      <c r="F625" s="21">
        <v>1500</v>
      </c>
      <c r="G625" s="21">
        <v>1459</v>
      </c>
      <c r="H625" s="21">
        <v>1459</v>
      </c>
      <c r="I625" s="21">
        <v>0</v>
      </c>
      <c r="J625" s="21">
        <v>0</v>
      </c>
      <c r="K625" s="21">
        <v>41</v>
      </c>
      <c r="L625" s="21">
        <v>1500</v>
      </c>
      <c r="M625" s="12">
        <f t="shared" si="18"/>
        <v>0</v>
      </c>
      <c r="N625" s="22">
        <f>J625*100/D625</f>
        <v>0</v>
      </c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21" t="s">
        <v>155</v>
      </c>
      <c r="B626" s="21" t="s">
        <v>275</v>
      </c>
      <c r="C626" s="21" t="s">
        <v>539</v>
      </c>
      <c r="D626" s="21">
        <v>61032</v>
      </c>
      <c r="E626" s="21">
        <v>13942.5</v>
      </c>
      <c r="F626" s="21">
        <v>74974.5</v>
      </c>
      <c r="G626" s="21">
        <v>52113.49</v>
      </c>
      <c r="H626" s="21">
        <v>52113.49</v>
      </c>
      <c r="I626" s="21">
        <v>44703.26</v>
      </c>
      <c r="J626" s="21">
        <v>44842.92</v>
      </c>
      <c r="K626" s="21">
        <v>22861.01</v>
      </c>
      <c r="L626" s="21">
        <v>30271.24</v>
      </c>
      <c r="M626" s="12">
        <f t="shared" si="18"/>
        <v>-139.65999999999622</v>
      </c>
      <c r="N626" s="22">
        <f>J626*100/D626</f>
        <v>73.474439638222577</v>
      </c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21" t="s">
        <v>109</v>
      </c>
      <c r="B627" s="21" t="s">
        <v>276</v>
      </c>
      <c r="C627" s="21" t="s">
        <v>539</v>
      </c>
      <c r="D627" s="21">
        <v>4961</v>
      </c>
      <c r="E627" s="21">
        <v>1150</v>
      </c>
      <c r="F627" s="21">
        <v>6111</v>
      </c>
      <c r="G627" s="21">
        <v>98.38</v>
      </c>
      <c r="H627" s="21">
        <v>98.38</v>
      </c>
      <c r="I627" s="21">
        <v>0</v>
      </c>
      <c r="J627" s="21">
        <v>0</v>
      </c>
      <c r="K627" s="21">
        <v>6012.62</v>
      </c>
      <c r="L627" s="21">
        <v>6111</v>
      </c>
      <c r="M627" s="12">
        <f t="shared" si="18"/>
        <v>0</v>
      </c>
      <c r="N627" s="22">
        <f t="shared" si="19"/>
        <v>0</v>
      </c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21" t="s">
        <v>111</v>
      </c>
      <c r="B628" s="21" t="s">
        <v>279</v>
      </c>
      <c r="C628" s="21" t="s">
        <v>539</v>
      </c>
      <c r="D628" s="21">
        <v>4750</v>
      </c>
      <c r="E628" s="21">
        <v>383.34</v>
      </c>
      <c r="F628" s="21">
        <v>5133.34</v>
      </c>
      <c r="G628" s="21">
        <v>4661.3100000000004</v>
      </c>
      <c r="H628" s="21">
        <v>4661.3100000000004</v>
      </c>
      <c r="I628" s="21">
        <v>4562.93</v>
      </c>
      <c r="J628" s="21">
        <v>4562.93</v>
      </c>
      <c r="K628" s="21">
        <v>472.03</v>
      </c>
      <c r="L628" s="21">
        <v>570.41</v>
      </c>
      <c r="M628" s="12">
        <f t="shared" si="18"/>
        <v>0</v>
      </c>
      <c r="N628" s="22">
        <f>J628*100/D628</f>
        <v>96.061684210526309</v>
      </c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21" t="s">
        <v>112</v>
      </c>
      <c r="B629" s="21" t="s">
        <v>280</v>
      </c>
      <c r="C629" s="21" t="s">
        <v>539</v>
      </c>
      <c r="D629" s="21">
        <v>0</v>
      </c>
      <c r="E629" s="21">
        <v>114.99</v>
      </c>
      <c r="F629" s="21">
        <v>114.99</v>
      </c>
      <c r="G629" s="21">
        <v>0</v>
      </c>
      <c r="H629" s="21">
        <v>0</v>
      </c>
      <c r="I629" s="21">
        <v>0</v>
      </c>
      <c r="J629" s="21">
        <v>0</v>
      </c>
      <c r="K629" s="21">
        <v>114.99</v>
      </c>
      <c r="L629" s="21">
        <v>114.99</v>
      </c>
      <c r="M629" s="12">
        <f t="shared" si="18"/>
        <v>0</v>
      </c>
      <c r="N629" s="22">
        <v>0</v>
      </c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21" t="s">
        <v>156</v>
      </c>
      <c r="B630" s="21" t="s">
        <v>330</v>
      </c>
      <c r="C630" s="21" t="s">
        <v>539</v>
      </c>
      <c r="D630" s="21">
        <v>2400</v>
      </c>
      <c r="E630" s="21">
        <v>0</v>
      </c>
      <c r="F630" s="21">
        <v>2400</v>
      </c>
      <c r="G630" s="21">
        <v>0</v>
      </c>
      <c r="H630" s="21">
        <v>0</v>
      </c>
      <c r="I630" s="21">
        <v>0</v>
      </c>
      <c r="J630" s="21">
        <v>0</v>
      </c>
      <c r="K630" s="21">
        <v>2400</v>
      </c>
      <c r="L630" s="21">
        <v>2400</v>
      </c>
      <c r="M630" s="12">
        <f t="shared" si="18"/>
        <v>0</v>
      </c>
      <c r="N630" s="22">
        <f>J630*100/D630</f>
        <v>0</v>
      </c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21" t="s">
        <v>199</v>
      </c>
      <c r="B631" s="21" t="s">
        <v>282</v>
      </c>
      <c r="C631" s="21" t="s">
        <v>539</v>
      </c>
      <c r="D631" s="21">
        <v>1065.48</v>
      </c>
      <c r="E631" s="21">
        <v>0</v>
      </c>
      <c r="F631" s="21">
        <v>1065.48</v>
      </c>
      <c r="G631" s="21">
        <v>955.44</v>
      </c>
      <c r="H631" s="21">
        <v>955.44</v>
      </c>
      <c r="I631" s="21">
        <v>955.44</v>
      </c>
      <c r="J631" s="21">
        <v>801.36</v>
      </c>
      <c r="K631" s="21">
        <v>110.04</v>
      </c>
      <c r="L631" s="21">
        <v>110.04</v>
      </c>
      <c r="M631" s="12">
        <f t="shared" si="18"/>
        <v>154.08000000000004</v>
      </c>
      <c r="N631" s="22">
        <f>J631*100/D631</f>
        <v>75.211172429327632</v>
      </c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21" t="s">
        <v>200</v>
      </c>
      <c r="B632" s="21" t="s">
        <v>283</v>
      </c>
      <c r="C632" s="21" t="s">
        <v>539</v>
      </c>
      <c r="D632" s="21">
        <v>590.64</v>
      </c>
      <c r="E632" s="21">
        <v>500</v>
      </c>
      <c r="F632" s="21">
        <v>1090.6400000000001</v>
      </c>
      <c r="G632" s="21">
        <v>845.98</v>
      </c>
      <c r="H632" s="21">
        <v>845.98</v>
      </c>
      <c r="I632" s="21">
        <v>845.98</v>
      </c>
      <c r="J632" s="21">
        <v>796.76</v>
      </c>
      <c r="K632" s="21">
        <v>244.66</v>
      </c>
      <c r="L632" s="21">
        <v>244.66</v>
      </c>
      <c r="M632" s="12">
        <f t="shared" si="18"/>
        <v>49.220000000000027</v>
      </c>
      <c r="N632" s="22">
        <f>J632*100/D632</f>
        <v>134.89773804686442</v>
      </c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21" t="s">
        <v>157</v>
      </c>
      <c r="B633" s="21" t="s">
        <v>385</v>
      </c>
      <c r="C633" s="21" t="s">
        <v>539</v>
      </c>
      <c r="D633" s="21">
        <v>1200</v>
      </c>
      <c r="E633" s="21">
        <v>0</v>
      </c>
      <c r="F633" s="21">
        <v>1200</v>
      </c>
      <c r="G633" s="21">
        <v>0</v>
      </c>
      <c r="H633" s="21">
        <v>0</v>
      </c>
      <c r="I633" s="21">
        <v>0</v>
      </c>
      <c r="J633" s="21">
        <v>0</v>
      </c>
      <c r="K633" s="21">
        <v>1200</v>
      </c>
      <c r="L633" s="21">
        <v>1200</v>
      </c>
      <c r="M633" s="12">
        <f t="shared" si="18"/>
        <v>0</v>
      </c>
      <c r="N633" s="22">
        <f>J633*100/D633</f>
        <v>0</v>
      </c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21" t="s">
        <v>113</v>
      </c>
      <c r="B634" s="21" t="s">
        <v>348</v>
      </c>
      <c r="C634" s="21" t="s">
        <v>539</v>
      </c>
      <c r="D634" s="21">
        <v>5000</v>
      </c>
      <c r="E634" s="21">
        <v>-1252.79</v>
      </c>
      <c r="F634" s="21">
        <v>3747.21</v>
      </c>
      <c r="G634" s="21">
        <v>475</v>
      </c>
      <c r="H634" s="21">
        <v>475</v>
      </c>
      <c r="I634" s="21">
        <v>475</v>
      </c>
      <c r="J634" s="21">
        <v>422.87</v>
      </c>
      <c r="K634" s="21">
        <v>3272.21</v>
      </c>
      <c r="L634" s="21">
        <v>3272.21</v>
      </c>
      <c r="M634" s="12">
        <f t="shared" si="18"/>
        <v>52.129999999999995</v>
      </c>
      <c r="N634" s="22">
        <f>J634*100/D634</f>
        <v>8.4573999999999998</v>
      </c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21" t="s">
        <v>114</v>
      </c>
      <c r="B635" s="21" t="s">
        <v>363</v>
      </c>
      <c r="C635" s="21" t="s">
        <v>539</v>
      </c>
      <c r="D635" s="21">
        <v>7500</v>
      </c>
      <c r="E635" s="21">
        <v>1619.2</v>
      </c>
      <c r="F635" s="21">
        <v>9119.2000000000007</v>
      </c>
      <c r="G635" s="21">
        <v>7353.04</v>
      </c>
      <c r="H635" s="21">
        <v>7353.04</v>
      </c>
      <c r="I635" s="21">
        <v>6539.71</v>
      </c>
      <c r="J635" s="21">
        <v>5461.53</v>
      </c>
      <c r="K635" s="21">
        <v>1766.16</v>
      </c>
      <c r="L635" s="21">
        <v>2579.4899999999998</v>
      </c>
      <c r="M635" s="12">
        <f t="shared" si="18"/>
        <v>1078.1800000000003</v>
      </c>
      <c r="N635" s="22">
        <f>J635*100/D635</f>
        <v>72.820400000000006</v>
      </c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21" t="s">
        <v>115</v>
      </c>
      <c r="B636" s="21" t="s">
        <v>288</v>
      </c>
      <c r="C636" s="21" t="s">
        <v>539</v>
      </c>
      <c r="D636" s="21">
        <v>0</v>
      </c>
      <c r="E636" s="21">
        <v>207.78</v>
      </c>
      <c r="F636" s="21">
        <v>207.78</v>
      </c>
      <c r="G636" s="21">
        <v>0</v>
      </c>
      <c r="H636" s="21">
        <v>0</v>
      </c>
      <c r="I636" s="21">
        <v>0</v>
      </c>
      <c r="J636" s="21">
        <v>0</v>
      </c>
      <c r="K636" s="21">
        <v>207.78</v>
      </c>
      <c r="L636" s="21">
        <v>207.78</v>
      </c>
      <c r="M636" s="12">
        <f t="shared" si="18"/>
        <v>0</v>
      </c>
      <c r="N636" s="22">
        <v>0</v>
      </c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21" t="s">
        <v>116</v>
      </c>
      <c r="B637" s="21" t="s">
        <v>364</v>
      </c>
      <c r="C637" s="21" t="s">
        <v>539</v>
      </c>
      <c r="D637" s="21">
        <v>5086</v>
      </c>
      <c r="E637" s="21">
        <v>958.33</v>
      </c>
      <c r="F637" s="21">
        <v>6044.33</v>
      </c>
      <c r="G637" s="21">
        <v>3464.32</v>
      </c>
      <c r="H637" s="21">
        <v>3464.32</v>
      </c>
      <c r="I637" s="21">
        <v>3464.32</v>
      </c>
      <c r="J637" s="21">
        <v>3464.32</v>
      </c>
      <c r="K637" s="21">
        <v>2580.0100000000002</v>
      </c>
      <c r="L637" s="21">
        <v>2580.0100000000002</v>
      </c>
      <c r="M637" s="12">
        <f t="shared" si="18"/>
        <v>0</v>
      </c>
      <c r="N637" s="22">
        <f>J637*100/D637</f>
        <v>68.114825009830909</v>
      </c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21" t="s">
        <v>117</v>
      </c>
      <c r="B638" s="21" t="s">
        <v>291</v>
      </c>
      <c r="C638" s="21" t="s">
        <v>539</v>
      </c>
      <c r="D638" s="21">
        <v>0</v>
      </c>
      <c r="E638" s="21">
        <v>142.5</v>
      </c>
      <c r="F638" s="21">
        <v>142.5</v>
      </c>
      <c r="G638" s="21">
        <v>0</v>
      </c>
      <c r="H638" s="21">
        <v>0</v>
      </c>
      <c r="I638" s="21">
        <v>0</v>
      </c>
      <c r="J638" s="21">
        <v>0</v>
      </c>
      <c r="K638" s="21">
        <v>142.5</v>
      </c>
      <c r="L638" s="21">
        <v>142.5</v>
      </c>
      <c r="M638" s="12">
        <f t="shared" si="18"/>
        <v>0</v>
      </c>
      <c r="N638" s="22">
        <v>0</v>
      </c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21" t="s">
        <v>118</v>
      </c>
      <c r="B639" s="21" t="s">
        <v>365</v>
      </c>
      <c r="C639" s="21" t="s">
        <v>539</v>
      </c>
      <c r="D639" s="21">
        <v>4825</v>
      </c>
      <c r="E639" s="21">
        <v>1100.83</v>
      </c>
      <c r="F639" s="21">
        <v>5925.83</v>
      </c>
      <c r="G639" s="21">
        <v>23</v>
      </c>
      <c r="H639" s="21">
        <v>23</v>
      </c>
      <c r="I639" s="21">
        <v>0</v>
      </c>
      <c r="J639" s="21">
        <v>0</v>
      </c>
      <c r="K639" s="21">
        <v>5902.83</v>
      </c>
      <c r="L639" s="21">
        <v>5925.83</v>
      </c>
      <c r="M639" s="12">
        <f t="shared" si="18"/>
        <v>0</v>
      </c>
      <c r="N639" s="22">
        <f>J639*100/D639</f>
        <v>0</v>
      </c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21" t="s">
        <v>208</v>
      </c>
      <c r="B640" s="21" t="s">
        <v>425</v>
      </c>
      <c r="C640" s="21" t="s">
        <v>539</v>
      </c>
      <c r="D640" s="21">
        <v>15613.98</v>
      </c>
      <c r="E640" s="21">
        <v>0</v>
      </c>
      <c r="F640" s="21">
        <v>15613.98</v>
      </c>
      <c r="G640" s="21">
        <v>0</v>
      </c>
      <c r="H640" s="21">
        <v>0</v>
      </c>
      <c r="I640" s="21">
        <v>0</v>
      </c>
      <c r="J640" s="21">
        <v>0</v>
      </c>
      <c r="K640" s="21">
        <v>15613.98</v>
      </c>
      <c r="L640" s="21">
        <v>15613.98</v>
      </c>
      <c r="M640" s="12">
        <f t="shared" si="18"/>
        <v>0</v>
      </c>
      <c r="N640" s="22">
        <f>J640*100/D640</f>
        <v>0</v>
      </c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21" t="s">
        <v>121</v>
      </c>
      <c r="B641" s="21" t="s">
        <v>298</v>
      </c>
      <c r="C641" s="21" t="s">
        <v>539</v>
      </c>
      <c r="D641" s="21">
        <v>500</v>
      </c>
      <c r="E641" s="21">
        <v>0</v>
      </c>
      <c r="F641" s="21">
        <v>500</v>
      </c>
      <c r="G641" s="21">
        <v>0</v>
      </c>
      <c r="H641" s="21">
        <v>0</v>
      </c>
      <c r="I641" s="21">
        <v>0</v>
      </c>
      <c r="J641" s="21">
        <v>0</v>
      </c>
      <c r="K641" s="21">
        <v>500</v>
      </c>
      <c r="L641" s="21">
        <v>500</v>
      </c>
      <c r="M641" s="12">
        <f t="shared" si="18"/>
        <v>0</v>
      </c>
      <c r="N641" s="22">
        <f>J641*100/D641</f>
        <v>0</v>
      </c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21" t="s">
        <v>164</v>
      </c>
      <c r="B642" s="21" t="s">
        <v>390</v>
      </c>
      <c r="C642" s="21" t="s">
        <v>539</v>
      </c>
      <c r="D642" s="21">
        <v>100</v>
      </c>
      <c r="E642" s="21">
        <v>0</v>
      </c>
      <c r="F642" s="21">
        <v>100</v>
      </c>
      <c r="G642" s="21">
        <v>0</v>
      </c>
      <c r="H642" s="21">
        <v>0</v>
      </c>
      <c r="I642" s="21">
        <v>0</v>
      </c>
      <c r="J642" s="21">
        <v>0</v>
      </c>
      <c r="K642" s="21">
        <v>100</v>
      </c>
      <c r="L642" s="21">
        <v>100</v>
      </c>
      <c r="M642" s="12">
        <f t="shared" si="18"/>
        <v>0</v>
      </c>
      <c r="N642" s="22">
        <f>J642*100/D642</f>
        <v>0</v>
      </c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21" t="s">
        <v>209</v>
      </c>
      <c r="B643" s="21" t="s">
        <v>426</v>
      </c>
      <c r="C643" s="21" t="s">
        <v>539</v>
      </c>
      <c r="D643" s="21">
        <v>400</v>
      </c>
      <c r="E643" s="21">
        <v>0</v>
      </c>
      <c r="F643" s="21">
        <v>400</v>
      </c>
      <c r="G643" s="21">
        <v>0</v>
      </c>
      <c r="H643" s="21">
        <v>0</v>
      </c>
      <c r="I643" s="21">
        <v>0</v>
      </c>
      <c r="J643" s="21">
        <v>0</v>
      </c>
      <c r="K643" s="21">
        <v>400</v>
      </c>
      <c r="L643" s="21">
        <v>400</v>
      </c>
      <c r="M643" s="12">
        <f t="shared" ref="M643:M706" si="20">+I643-J643</f>
        <v>0</v>
      </c>
      <c r="N643" s="22">
        <f>J643*100/D643</f>
        <v>0</v>
      </c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21" t="s">
        <v>165</v>
      </c>
      <c r="B644" s="21" t="s">
        <v>301</v>
      </c>
      <c r="C644" s="21" t="s">
        <v>539</v>
      </c>
      <c r="D644" s="21">
        <v>15000</v>
      </c>
      <c r="E644" s="21">
        <v>0</v>
      </c>
      <c r="F644" s="21">
        <v>15000</v>
      </c>
      <c r="G644" s="21">
        <v>2000</v>
      </c>
      <c r="H644" s="21">
        <v>2000</v>
      </c>
      <c r="I644" s="21">
        <v>1999.3</v>
      </c>
      <c r="J644" s="21">
        <v>1999.3</v>
      </c>
      <c r="K644" s="21">
        <v>13000</v>
      </c>
      <c r="L644" s="21">
        <v>13000.7</v>
      </c>
      <c r="M644" s="12">
        <f t="shared" si="20"/>
        <v>0</v>
      </c>
      <c r="N644" s="22">
        <f>J644*100/D644</f>
        <v>13.328666666666667</v>
      </c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21" t="s">
        <v>124</v>
      </c>
      <c r="B645" s="21" t="s">
        <v>335</v>
      </c>
      <c r="C645" s="21" t="s">
        <v>539</v>
      </c>
      <c r="D645" s="21">
        <v>50</v>
      </c>
      <c r="E645" s="21">
        <v>0</v>
      </c>
      <c r="F645" s="21">
        <v>50</v>
      </c>
      <c r="G645" s="21">
        <v>0</v>
      </c>
      <c r="H645" s="21">
        <v>0</v>
      </c>
      <c r="I645" s="21">
        <v>0</v>
      </c>
      <c r="J645" s="21">
        <v>0</v>
      </c>
      <c r="K645" s="21">
        <v>50</v>
      </c>
      <c r="L645" s="21">
        <v>50</v>
      </c>
      <c r="M645" s="12">
        <f t="shared" si="20"/>
        <v>0</v>
      </c>
      <c r="N645" s="22">
        <f>J645*100/D645</f>
        <v>0</v>
      </c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21" t="s">
        <v>125</v>
      </c>
      <c r="B646" s="21" t="s">
        <v>336</v>
      </c>
      <c r="C646" s="21" t="s">
        <v>539</v>
      </c>
      <c r="D646" s="21">
        <v>100</v>
      </c>
      <c r="E646" s="21">
        <v>0</v>
      </c>
      <c r="F646" s="21">
        <v>100</v>
      </c>
      <c r="G646" s="21">
        <v>0</v>
      </c>
      <c r="H646" s="21">
        <v>0</v>
      </c>
      <c r="I646" s="21">
        <v>0</v>
      </c>
      <c r="J646" s="21">
        <v>0</v>
      </c>
      <c r="K646" s="21">
        <v>100</v>
      </c>
      <c r="L646" s="21">
        <v>100</v>
      </c>
      <c r="M646" s="12">
        <f t="shared" si="20"/>
        <v>0</v>
      </c>
      <c r="N646" s="22">
        <f>J646*100/D646</f>
        <v>0</v>
      </c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21" t="s">
        <v>166</v>
      </c>
      <c r="B647" s="21" t="s">
        <v>391</v>
      </c>
      <c r="C647" s="21" t="s">
        <v>539</v>
      </c>
      <c r="D647" s="21">
        <v>500</v>
      </c>
      <c r="E647" s="21">
        <v>0</v>
      </c>
      <c r="F647" s="21">
        <v>500</v>
      </c>
      <c r="G647" s="21">
        <v>0</v>
      </c>
      <c r="H647" s="21">
        <v>0</v>
      </c>
      <c r="I647" s="21">
        <v>0</v>
      </c>
      <c r="J647" s="21">
        <v>0</v>
      </c>
      <c r="K647" s="21">
        <v>500</v>
      </c>
      <c r="L647" s="21">
        <v>500</v>
      </c>
      <c r="M647" s="12">
        <f t="shared" si="20"/>
        <v>0</v>
      </c>
      <c r="N647" s="22">
        <f>J647*100/D647</f>
        <v>0</v>
      </c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21" t="s">
        <v>204</v>
      </c>
      <c r="B648" s="21" t="s">
        <v>307</v>
      </c>
      <c r="C648" s="21" t="s">
        <v>539</v>
      </c>
      <c r="D648" s="21">
        <v>10000</v>
      </c>
      <c r="E648" s="21">
        <v>0</v>
      </c>
      <c r="F648" s="21">
        <v>10000</v>
      </c>
      <c r="G648" s="21">
        <v>5000</v>
      </c>
      <c r="H648" s="21">
        <v>5000</v>
      </c>
      <c r="I648" s="21">
        <v>0</v>
      </c>
      <c r="J648" s="21">
        <v>0</v>
      </c>
      <c r="K648" s="21">
        <v>5000</v>
      </c>
      <c r="L648" s="21">
        <v>10000</v>
      </c>
      <c r="M648" s="12">
        <f t="shared" si="20"/>
        <v>0</v>
      </c>
      <c r="N648" s="22">
        <f>J648*100/D648</f>
        <v>0</v>
      </c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21" t="s">
        <v>127</v>
      </c>
      <c r="B649" s="21" t="s">
        <v>309</v>
      </c>
      <c r="C649" s="21" t="s">
        <v>539</v>
      </c>
      <c r="D649" s="21">
        <v>10</v>
      </c>
      <c r="E649" s="21">
        <v>0</v>
      </c>
      <c r="F649" s="21">
        <v>10</v>
      </c>
      <c r="G649" s="21">
        <v>0</v>
      </c>
      <c r="H649" s="21">
        <v>0</v>
      </c>
      <c r="I649" s="21">
        <v>0</v>
      </c>
      <c r="J649" s="21">
        <v>0</v>
      </c>
      <c r="K649" s="21">
        <v>10</v>
      </c>
      <c r="L649" s="21">
        <v>10</v>
      </c>
      <c r="M649" s="12">
        <f t="shared" si="20"/>
        <v>0</v>
      </c>
      <c r="N649" s="22">
        <f>J649*100/D649</f>
        <v>0</v>
      </c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21" t="s">
        <v>178</v>
      </c>
      <c r="B650" s="21" t="s">
        <v>427</v>
      </c>
      <c r="C650" s="21" t="s">
        <v>539</v>
      </c>
      <c r="D650" s="21">
        <v>500</v>
      </c>
      <c r="E650" s="21">
        <v>0</v>
      </c>
      <c r="F650" s="21">
        <v>500</v>
      </c>
      <c r="G650" s="21">
        <v>0</v>
      </c>
      <c r="H650" s="21">
        <v>0</v>
      </c>
      <c r="I650" s="21">
        <v>0</v>
      </c>
      <c r="J650" s="21">
        <v>0</v>
      </c>
      <c r="K650" s="21">
        <v>500</v>
      </c>
      <c r="L650" s="21">
        <v>500</v>
      </c>
      <c r="M650" s="12">
        <f t="shared" si="20"/>
        <v>0</v>
      </c>
      <c r="N650" s="22">
        <f>J650*100/D650</f>
        <v>0</v>
      </c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21" t="s">
        <v>129</v>
      </c>
      <c r="B651" s="21" t="s">
        <v>369</v>
      </c>
      <c r="C651" s="21" t="s">
        <v>539</v>
      </c>
      <c r="D651" s="21">
        <v>7000</v>
      </c>
      <c r="E651" s="21">
        <v>0</v>
      </c>
      <c r="F651" s="21">
        <v>7000</v>
      </c>
      <c r="G651" s="21">
        <v>0</v>
      </c>
      <c r="H651" s="21">
        <v>0</v>
      </c>
      <c r="I651" s="21">
        <v>0</v>
      </c>
      <c r="J651" s="21">
        <v>0</v>
      </c>
      <c r="K651" s="21">
        <v>7000</v>
      </c>
      <c r="L651" s="21">
        <v>7000</v>
      </c>
      <c r="M651" s="12">
        <f t="shared" si="20"/>
        <v>0</v>
      </c>
      <c r="N651" s="22">
        <f t="shared" ref="N644:N707" si="21">J651*100/D651</f>
        <v>0</v>
      </c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21" t="s">
        <v>168</v>
      </c>
      <c r="B652" s="21" t="s">
        <v>313</v>
      </c>
      <c r="C652" s="21" t="s">
        <v>539</v>
      </c>
      <c r="D652" s="21">
        <v>3000</v>
      </c>
      <c r="E652" s="21">
        <v>0</v>
      </c>
      <c r="F652" s="21">
        <v>3000</v>
      </c>
      <c r="G652" s="21">
        <v>0</v>
      </c>
      <c r="H652" s="21">
        <v>0</v>
      </c>
      <c r="I652" s="21">
        <v>0</v>
      </c>
      <c r="J652" s="21">
        <v>0</v>
      </c>
      <c r="K652" s="21">
        <v>3000</v>
      </c>
      <c r="L652" s="21">
        <v>3000</v>
      </c>
      <c r="M652" s="12">
        <f t="shared" si="20"/>
        <v>0</v>
      </c>
      <c r="N652" s="22">
        <f>J652*100/D652</f>
        <v>0</v>
      </c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21" t="s">
        <v>130</v>
      </c>
      <c r="B653" s="21" t="s">
        <v>370</v>
      </c>
      <c r="C653" s="21" t="s">
        <v>539</v>
      </c>
      <c r="D653" s="21">
        <v>5680</v>
      </c>
      <c r="E653" s="21">
        <v>0</v>
      </c>
      <c r="F653" s="21">
        <v>5680</v>
      </c>
      <c r="G653" s="21">
        <v>0</v>
      </c>
      <c r="H653" s="21">
        <v>0</v>
      </c>
      <c r="I653" s="21">
        <v>0</v>
      </c>
      <c r="J653" s="21">
        <v>0</v>
      </c>
      <c r="K653" s="21">
        <v>5680</v>
      </c>
      <c r="L653" s="21">
        <v>5680</v>
      </c>
      <c r="M653" s="12">
        <f t="shared" si="20"/>
        <v>0</v>
      </c>
      <c r="N653" s="22">
        <f>J653*100/D653</f>
        <v>0</v>
      </c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21" t="s">
        <v>131</v>
      </c>
      <c r="B654" s="21" t="s">
        <v>340</v>
      </c>
      <c r="C654" s="21" t="s">
        <v>539</v>
      </c>
      <c r="D654" s="21">
        <v>5790</v>
      </c>
      <c r="E654" s="21">
        <v>0</v>
      </c>
      <c r="F654" s="21">
        <v>5790</v>
      </c>
      <c r="G654" s="21">
        <v>0</v>
      </c>
      <c r="H654" s="21">
        <v>0</v>
      </c>
      <c r="I654" s="21">
        <v>0</v>
      </c>
      <c r="J654" s="21">
        <v>0</v>
      </c>
      <c r="K654" s="21">
        <v>5790</v>
      </c>
      <c r="L654" s="21">
        <v>5790</v>
      </c>
      <c r="M654" s="12">
        <f t="shared" si="20"/>
        <v>0</v>
      </c>
      <c r="N654" s="22">
        <f>J654*100/D654</f>
        <v>0</v>
      </c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21" t="s">
        <v>132</v>
      </c>
      <c r="B655" s="21" t="s">
        <v>341</v>
      </c>
      <c r="C655" s="21" t="s">
        <v>539</v>
      </c>
      <c r="D655" s="21">
        <v>400</v>
      </c>
      <c r="E655" s="21">
        <v>0</v>
      </c>
      <c r="F655" s="21">
        <v>400</v>
      </c>
      <c r="G655" s="21">
        <v>0</v>
      </c>
      <c r="H655" s="21">
        <v>0</v>
      </c>
      <c r="I655" s="21">
        <v>0</v>
      </c>
      <c r="J655" s="21">
        <v>0</v>
      </c>
      <c r="K655" s="21">
        <v>400</v>
      </c>
      <c r="L655" s="21">
        <v>400</v>
      </c>
      <c r="M655" s="12">
        <f t="shared" si="20"/>
        <v>0</v>
      </c>
      <c r="N655" s="22">
        <f>J655*100/D655</f>
        <v>0</v>
      </c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21" t="s">
        <v>133</v>
      </c>
      <c r="B656" s="21" t="s">
        <v>342</v>
      </c>
      <c r="C656" s="21" t="s">
        <v>539</v>
      </c>
      <c r="D656" s="21">
        <v>1000</v>
      </c>
      <c r="E656" s="21">
        <v>0</v>
      </c>
      <c r="F656" s="21">
        <v>1000</v>
      </c>
      <c r="G656" s="21">
        <v>0</v>
      </c>
      <c r="H656" s="21">
        <v>0</v>
      </c>
      <c r="I656" s="21">
        <v>0</v>
      </c>
      <c r="J656" s="21">
        <v>0</v>
      </c>
      <c r="K656" s="21">
        <v>1000</v>
      </c>
      <c r="L656" s="21">
        <v>1000</v>
      </c>
      <c r="M656" s="12">
        <f t="shared" si="20"/>
        <v>0</v>
      </c>
      <c r="N656" s="22">
        <f>J656*100/D656</f>
        <v>0</v>
      </c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21" t="s">
        <v>134</v>
      </c>
      <c r="B657" s="21" t="s">
        <v>343</v>
      </c>
      <c r="C657" s="21" t="s">
        <v>539</v>
      </c>
      <c r="D657" s="21">
        <v>6790</v>
      </c>
      <c r="E657" s="21">
        <v>0</v>
      </c>
      <c r="F657" s="21">
        <v>6790</v>
      </c>
      <c r="G657" s="21">
        <v>0</v>
      </c>
      <c r="H657" s="21">
        <v>0</v>
      </c>
      <c r="I657" s="21">
        <v>0</v>
      </c>
      <c r="J657" s="21">
        <v>0</v>
      </c>
      <c r="K657" s="21">
        <v>6790</v>
      </c>
      <c r="L657" s="21">
        <v>6790</v>
      </c>
      <c r="M657" s="12">
        <f t="shared" si="20"/>
        <v>0</v>
      </c>
      <c r="N657" s="22">
        <f>J657*100/D657</f>
        <v>0</v>
      </c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21" t="s">
        <v>137</v>
      </c>
      <c r="B658" s="21" t="s">
        <v>319</v>
      </c>
      <c r="C658" s="21" t="s">
        <v>539</v>
      </c>
      <c r="D658" s="21">
        <v>200</v>
      </c>
      <c r="E658" s="21">
        <v>0</v>
      </c>
      <c r="F658" s="21">
        <v>200</v>
      </c>
      <c r="G658" s="21">
        <v>0</v>
      </c>
      <c r="H658" s="21">
        <v>0</v>
      </c>
      <c r="I658" s="21">
        <v>0</v>
      </c>
      <c r="J658" s="21">
        <v>0</v>
      </c>
      <c r="K658" s="21">
        <v>200</v>
      </c>
      <c r="L658" s="21">
        <v>200</v>
      </c>
      <c r="M658" s="12">
        <f t="shared" si="20"/>
        <v>0</v>
      </c>
      <c r="N658" s="22">
        <f>J658*100/D658</f>
        <v>0</v>
      </c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21" t="s">
        <v>210</v>
      </c>
      <c r="B659" s="21" t="s">
        <v>428</v>
      </c>
      <c r="C659" s="21" t="s">
        <v>539</v>
      </c>
      <c r="D659" s="21">
        <v>200</v>
      </c>
      <c r="E659" s="21">
        <v>0</v>
      </c>
      <c r="F659" s="21">
        <v>200</v>
      </c>
      <c r="G659" s="21">
        <v>0</v>
      </c>
      <c r="H659" s="21">
        <v>0</v>
      </c>
      <c r="I659" s="21">
        <v>0</v>
      </c>
      <c r="J659" s="21">
        <v>0</v>
      </c>
      <c r="K659" s="21">
        <v>200</v>
      </c>
      <c r="L659" s="21">
        <v>200</v>
      </c>
      <c r="M659" s="12">
        <f t="shared" si="20"/>
        <v>0</v>
      </c>
      <c r="N659" s="22">
        <f>J659*100/D659</f>
        <v>0</v>
      </c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21" t="s">
        <v>144</v>
      </c>
      <c r="B660" s="21" t="s">
        <v>375</v>
      </c>
      <c r="C660" s="21" t="s">
        <v>539</v>
      </c>
      <c r="D660" s="21">
        <v>800</v>
      </c>
      <c r="E660" s="21">
        <v>0</v>
      </c>
      <c r="F660" s="21">
        <v>800</v>
      </c>
      <c r="G660" s="21">
        <v>700</v>
      </c>
      <c r="H660" s="21">
        <v>700</v>
      </c>
      <c r="I660" s="21">
        <v>700</v>
      </c>
      <c r="J660" s="21">
        <v>700</v>
      </c>
      <c r="K660" s="21">
        <v>100</v>
      </c>
      <c r="L660" s="21">
        <v>100</v>
      </c>
      <c r="M660" s="12">
        <f t="shared" si="20"/>
        <v>0</v>
      </c>
      <c r="N660" s="22">
        <f>J660*100/D660</f>
        <v>87.5</v>
      </c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21" t="s">
        <v>145</v>
      </c>
      <c r="B661" s="21" t="s">
        <v>323</v>
      </c>
      <c r="C661" s="21" t="s">
        <v>539</v>
      </c>
      <c r="D661" s="21">
        <v>1500</v>
      </c>
      <c r="E661" s="21">
        <v>-250</v>
      </c>
      <c r="F661" s="21">
        <v>1250</v>
      </c>
      <c r="G661" s="21">
        <v>1250</v>
      </c>
      <c r="H661" s="21">
        <v>1250</v>
      </c>
      <c r="I661" s="21">
        <v>1250</v>
      </c>
      <c r="J661" s="21">
        <v>1250</v>
      </c>
      <c r="K661" s="21">
        <v>0</v>
      </c>
      <c r="L661" s="21">
        <v>0</v>
      </c>
      <c r="M661" s="12">
        <f t="shared" si="20"/>
        <v>0</v>
      </c>
      <c r="N661" s="22">
        <f>J661*100/D661</f>
        <v>83.333333333333329</v>
      </c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21" t="s">
        <v>176</v>
      </c>
      <c r="B662" s="21" t="s">
        <v>346</v>
      </c>
      <c r="C662" s="21" t="s">
        <v>539</v>
      </c>
      <c r="D662" s="21">
        <v>2669</v>
      </c>
      <c r="E662" s="21">
        <v>0</v>
      </c>
      <c r="F662" s="21">
        <v>2669</v>
      </c>
      <c r="G662" s="21">
        <v>1540</v>
      </c>
      <c r="H662" s="21">
        <v>1540</v>
      </c>
      <c r="I662" s="21">
        <v>1260</v>
      </c>
      <c r="J662" s="21">
        <v>1219.03</v>
      </c>
      <c r="K662" s="21">
        <v>1129</v>
      </c>
      <c r="L662" s="21">
        <v>1409</v>
      </c>
      <c r="M662" s="12">
        <f t="shared" si="20"/>
        <v>40.970000000000027</v>
      </c>
      <c r="N662" s="22">
        <f>J662*100/D662</f>
        <v>45.673660547021356</v>
      </c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21" t="s">
        <v>87</v>
      </c>
      <c r="B663" s="21" t="s">
        <v>326</v>
      </c>
      <c r="C663" s="21" t="s">
        <v>539</v>
      </c>
      <c r="D663" s="21">
        <v>1000</v>
      </c>
      <c r="E663" s="21">
        <v>-250</v>
      </c>
      <c r="F663" s="21">
        <v>750</v>
      </c>
      <c r="G663" s="21">
        <v>130</v>
      </c>
      <c r="H663" s="21">
        <v>130</v>
      </c>
      <c r="I663" s="21">
        <v>130</v>
      </c>
      <c r="J663" s="21">
        <v>130</v>
      </c>
      <c r="K663" s="21">
        <v>620</v>
      </c>
      <c r="L663" s="21">
        <v>620</v>
      </c>
      <c r="M663" s="12">
        <f t="shared" si="20"/>
        <v>0</v>
      </c>
      <c r="N663" s="22">
        <f t="shared" si="21"/>
        <v>13</v>
      </c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21" t="s">
        <v>89</v>
      </c>
      <c r="B664" s="21" t="s">
        <v>328</v>
      </c>
      <c r="C664" s="21" t="s">
        <v>539</v>
      </c>
      <c r="D664" s="21">
        <v>10</v>
      </c>
      <c r="E664" s="21">
        <v>0</v>
      </c>
      <c r="F664" s="21">
        <v>10</v>
      </c>
      <c r="G664" s="21">
        <v>0</v>
      </c>
      <c r="H664" s="21">
        <v>0</v>
      </c>
      <c r="I664" s="21">
        <v>0</v>
      </c>
      <c r="J664" s="21">
        <v>0</v>
      </c>
      <c r="K664" s="21">
        <v>10</v>
      </c>
      <c r="L664" s="21">
        <v>10</v>
      </c>
      <c r="M664" s="12">
        <f t="shared" si="20"/>
        <v>0</v>
      </c>
      <c r="N664" s="22">
        <f>J664*100/D664</f>
        <v>0</v>
      </c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21" t="s">
        <v>91</v>
      </c>
      <c r="B665" s="21" t="s">
        <v>329</v>
      </c>
      <c r="C665" s="21" t="s">
        <v>539</v>
      </c>
      <c r="D665" s="21">
        <v>1000</v>
      </c>
      <c r="E665" s="21">
        <v>0</v>
      </c>
      <c r="F665" s="21">
        <v>1000</v>
      </c>
      <c r="G665" s="21">
        <v>1000</v>
      </c>
      <c r="H665" s="21">
        <v>1000</v>
      </c>
      <c r="I665" s="21">
        <v>0</v>
      </c>
      <c r="J665" s="21">
        <v>0</v>
      </c>
      <c r="K665" s="21">
        <v>0</v>
      </c>
      <c r="L665" s="21">
        <v>1000</v>
      </c>
      <c r="M665" s="12">
        <f t="shared" si="20"/>
        <v>0</v>
      </c>
      <c r="N665" s="22">
        <f>J665*100/D665</f>
        <v>0</v>
      </c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21" t="s">
        <v>118</v>
      </c>
      <c r="B666" s="21" t="s">
        <v>365</v>
      </c>
      <c r="C666" s="21" t="s">
        <v>540</v>
      </c>
      <c r="D666" s="21">
        <v>1500</v>
      </c>
      <c r="E666" s="21">
        <v>0</v>
      </c>
      <c r="F666" s="21">
        <v>1500</v>
      </c>
      <c r="G666" s="21">
        <v>0</v>
      </c>
      <c r="H666" s="21">
        <v>0</v>
      </c>
      <c r="I666" s="21">
        <v>0</v>
      </c>
      <c r="J666" s="21">
        <v>0</v>
      </c>
      <c r="K666" s="21">
        <v>1500</v>
      </c>
      <c r="L666" s="21">
        <v>1500</v>
      </c>
      <c r="M666" s="12">
        <f t="shared" si="20"/>
        <v>0</v>
      </c>
      <c r="N666" s="22">
        <f>J666*100/D666</f>
        <v>0</v>
      </c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21" t="s">
        <v>208</v>
      </c>
      <c r="B667" s="21" t="s">
        <v>425</v>
      </c>
      <c r="C667" s="21" t="s">
        <v>540</v>
      </c>
      <c r="D667" s="21">
        <v>15613.98</v>
      </c>
      <c r="E667" s="21">
        <v>0</v>
      </c>
      <c r="F667" s="21">
        <v>15613.98</v>
      </c>
      <c r="G667" s="21">
        <v>0</v>
      </c>
      <c r="H667" s="21">
        <v>0</v>
      </c>
      <c r="I667" s="21">
        <v>0</v>
      </c>
      <c r="J667" s="21">
        <v>0</v>
      </c>
      <c r="K667" s="21">
        <v>15613.98</v>
      </c>
      <c r="L667" s="21">
        <v>15613.98</v>
      </c>
      <c r="M667" s="12">
        <f t="shared" si="20"/>
        <v>0</v>
      </c>
      <c r="N667" s="22">
        <f>J667*100/D667</f>
        <v>0</v>
      </c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21" t="s">
        <v>211</v>
      </c>
      <c r="B668" s="21" t="s">
        <v>429</v>
      </c>
      <c r="C668" s="21" t="s">
        <v>540</v>
      </c>
      <c r="D668" s="21">
        <v>500</v>
      </c>
      <c r="E668" s="21">
        <v>0</v>
      </c>
      <c r="F668" s="21">
        <v>500</v>
      </c>
      <c r="G668" s="21">
        <v>0</v>
      </c>
      <c r="H668" s="21">
        <v>0</v>
      </c>
      <c r="I668" s="21">
        <v>0</v>
      </c>
      <c r="J668" s="21">
        <v>0</v>
      </c>
      <c r="K668" s="21">
        <v>500</v>
      </c>
      <c r="L668" s="21">
        <v>500</v>
      </c>
      <c r="M668" s="12">
        <f t="shared" si="20"/>
        <v>0</v>
      </c>
      <c r="N668" s="22">
        <f>J668*100/D668</f>
        <v>0</v>
      </c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21" t="s">
        <v>121</v>
      </c>
      <c r="B669" s="21" t="s">
        <v>333</v>
      </c>
      <c r="C669" s="21" t="s">
        <v>540</v>
      </c>
      <c r="D669" s="21">
        <v>200</v>
      </c>
      <c r="E669" s="21">
        <v>0</v>
      </c>
      <c r="F669" s="21">
        <v>200</v>
      </c>
      <c r="G669" s="21">
        <v>0</v>
      </c>
      <c r="H669" s="21">
        <v>0</v>
      </c>
      <c r="I669" s="21">
        <v>0</v>
      </c>
      <c r="J669" s="21">
        <v>0</v>
      </c>
      <c r="K669" s="21">
        <v>200</v>
      </c>
      <c r="L669" s="21">
        <v>200</v>
      </c>
      <c r="M669" s="12">
        <f t="shared" si="20"/>
        <v>0</v>
      </c>
      <c r="N669" s="22">
        <f>J669*100/D669</f>
        <v>0</v>
      </c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21" t="s">
        <v>164</v>
      </c>
      <c r="B670" s="21" t="s">
        <v>390</v>
      </c>
      <c r="C670" s="21" t="s">
        <v>540</v>
      </c>
      <c r="D670" s="21">
        <v>100</v>
      </c>
      <c r="E670" s="21">
        <v>0</v>
      </c>
      <c r="F670" s="21">
        <v>100</v>
      </c>
      <c r="G670" s="21">
        <v>0</v>
      </c>
      <c r="H670" s="21">
        <v>0</v>
      </c>
      <c r="I670" s="21">
        <v>0</v>
      </c>
      <c r="J670" s="21">
        <v>0</v>
      </c>
      <c r="K670" s="21">
        <v>100</v>
      </c>
      <c r="L670" s="21">
        <v>100</v>
      </c>
      <c r="M670" s="12">
        <f t="shared" si="20"/>
        <v>0</v>
      </c>
      <c r="N670" s="22">
        <f>J670*100/D670</f>
        <v>0</v>
      </c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21" t="s">
        <v>212</v>
      </c>
      <c r="B671" s="21" t="s">
        <v>430</v>
      </c>
      <c r="C671" s="21" t="s">
        <v>540</v>
      </c>
      <c r="D671" s="21">
        <v>2000</v>
      </c>
      <c r="E671" s="21">
        <v>0</v>
      </c>
      <c r="F671" s="21">
        <v>2000</v>
      </c>
      <c r="G671" s="21">
        <v>0</v>
      </c>
      <c r="H671" s="21">
        <v>0</v>
      </c>
      <c r="I671" s="21">
        <v>0</v>
      </c>
      <c r="J671" s="21">
        <v>0</v>
      </c>
      <c r="K671" s="21">
        <v>2000</v>
      </c>
      <c r="L671" s="21">
        <v>2000</v>
      </c>
      <c r="M671" s="12">
        <f t="shared" si="20"/>
        <v>0</v>
      </c>
      <c r="N671" s="22">
        <f>J671*100/D671</f>
        <v>0</v>
      </c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21" t="s">
        <v>165</v>
      </c>
      <c r="B672" s="21" t="s">
        <v>301</v>
      </c>
      <c r="C672" s="21" t="s">
        <v>540</v>
      </c>
      <c r="D672" s="21">
        <v>5000</v>
      </c>
      <c r="E672" s="21">
        <v>0</v>
      </c>
      <c r="F672" s="21">
        <v>5000</v>
      </c>
      <c r="G672" s="21">
        <v>0</v>
      </c>
      <c r="H672" s="21">
        <v>0</v>
      </c>
      <c r="I672" s="21">
        <v>0</v>
      </c>
      <c r="J672" s="21">
        <v>0</v>
      </c>
      <c r="K672" s="21">
        <v>5000</v>
      </c>
      <c r="L672" s="21">
        <v>5000</v>
      </c>
      <c r="M672" s="12">
        <f t="shared" si="20"/>
        <v>0</v>
      </c>
      <c r="N672" s="22">
        <f t="shared" si="21"/>
        <v>0</v>
      </c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21" t="s">
        <v>166</v>
      </c>
      <c r="B673" s="21" t="s">
        <v>391</v>
      </c>
      <c r="C673" s="21" t="s">
        <v>540</v>
      </c>
      <c r="D673" s="21">
        <v>3000</v>
      </c>
      <c r="E673" s="21">
        <v>0</v>
      </c>
      <c r="F673" s="21">
        <v>3000</v>
      </c>
      <c r="G673" s="21">
        <v>0</v>
      </c>
      <c r="H673" s="21">
        <v>0</v>
      </c>
      <c r="I673" s="21">
        <v>0</v>
      </c>
      <c r="J673" s="21">
        <v>0</v>
      </c>
      <c r="K673" s="21">
        <v>3000</v>
      </c>
      <c r="L673" s="21">
        <v>3000</v>
      </c>
      <c r="M673" s="12">
        <f t="shared" si="20"/>
        <v>0</v>
      </c>
      <c r="N673" s="22">
        <f>J673*100/D673</f>
        <v>0</v>
      </c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21" t="s">
        <v>213</v>
      </c>
      <c r="B674" s="21" t="s">
        <v>431</v>
      </c>
      <c r="C674" s="21" t="s">
        <v>540</v>
      </c>
      <c r="D674" s="21">
        <v>3500</v>
      </c>
      <c r="E674" s="21">
        <v>0</v>
      </c>
      <c r="F674" s="21">
        <v>3500</v>
      </c>
      <c r="G674" s="21">
        <v>0</v>
      </c>
      <c r="H674" s="21">
        <v>0</v>
      </c>
      <c r="I674" s="21">
        <v>0</v>
      </c>
      <c r="J674" s="21">
        <v>0</v>
      </c>
      <c r="K674" s="21">
        <v>3500</v>
      </c>
      <c r="L674" s="21">
        <v>3500</v>
      </c>
      <c r="M674" s="12">
        <f t="shared" si="20"/>
        <v>0</v>
      </c>
      <c r="N674" s="22">
        <f>J674*100/D674</f>
        <v>0</v>
      </c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21" t="s">
        <v>214</v>
      </c>
      <c r="B675" s="21" t="s">
        <v>432</v>
      </c>
      <c r="C675" s="21" t="s">
        <v>540</v>
      </c>
      <c r="D675" s="21">
        <v>14400</v>
      </c>
      <c r="E675" s="21">
        <v>0</v>
      </c>
      <c r="F675" s="21">
        <v>14400</v>
      </c>
      <c r="G675" s="21">
        <v>11200</v>
      </c>
      <c r="H675" s="21">
        <v>11200</v>
      </c>
      <c r="I675" s="21">
        <v>4700</v>
      </c>
      <c r="J675" s="21">
        <v>4560</v>
      </c>
      <c r="K675" s="21">
        <v>3200</v>
      </c>
      <c r="L675" s="21">
        <v>9700</v>
      </c>
      <c r="M675" s="12">
        <f t="shared" si="20"/>
        <v>140</v>
      </c>
      <c r="N675" s="22">
        <f>J675*100/D675</f>
        <v>31.666666666666668</v>
      </c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21" t="s">
        <v>168</v>
      </c>
      <c r="B676" s="21" t="s">
        <v>313</v>
      </c>
      <c r="C676" s="21" t="s">
        <v>540</v>
      </c>
      <c r="D676" s="21">
        <v>2000</v>
      </c>
      <c r="E676" s="21">
        <v>0</v>
      </c>
      <c r="F676" s="21">
        <v>2000</v>
      </c>
      <c r="G676" s="21">
        <v>0</v>
      </c>
      <c r="H676" s="21">
        <v>0</v>
      </c>
      <c r="I676" s="21">
        <v>0</v>
      </c>
      <c r="J676" s="21">
        <v>0</v>
      </c>
      <c r="K676" s="21">
        <v>2000</v>
      </c>
      <c r="L676" s="21">
        <v>2000</v>
      </c>
      <c r="M676" s="12">
        <f t="shared" si="20"/>
        <v>0</v>
      </c>
      <c r="N676" s="22">
        <f>J676*100/D676</f>
        <v>0</v>
      </c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21" t="s">
        <v>132</v>
      </c>
      <c r="B677" s="21" t="s">
        <v>341</v>
      </c>
      <c r="C677" s="21" t="s">
        <v>540</v>
      </c>
      <c r="D677" s="21">
        <v>200</v>
      </c>
      <c r="E677" s="21">
        <v>0</v>
      </c>
      <c r="F677" s="21">
        <v>200</v>
      </c>
      <c r="G677" s="21">
        <v>0</v>
      </c>
      <c r="H677" s="21">
        <v>0</v>
      </c>
      <c r="I677" s="21">
        <v>0</v>
      </c>
      <c r="J677" s="21">
        <v>0</v>
      </c>
      <c r="K677" s="21">
        <v>200</v>
      </c>
      <c r="L677" s="21">
        <v>200</v>
      </c>
      <c r="M677" s="12">
        <f t="shared" si="20"/>
        <v>0</v>
      </c>
      <c r="N677" s="22">
        <f>J677*100/D677</f>
        <v>0</v>
      </c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21" t="s">
        <v>133</v>
      </c>
      <c r="B678" s="21" t="s">
        <v>342</v>
      </c>
      <c r="C678" s="21" t="s">
        <v>540</v>
      </c>
      <c r="D678" s="21">
        <v>2000</v>
      </c>
      <c r="E678" s="21">
        <v>7000</v>
      </c>
      <c r="F678" s="21">
        <v>9000</v>
      </c>
      <c r="G678" s="21">
        <v>6255</v>
      </c>
      <c r="H678" s="21">
        <v>6255</v>
      </c>
      <c r="I678" s="21">
        <v>6255</v>
      </c>
      <c r="J678" s="21">
        <v>6255</v>
      </c>
      <c r="K678" s="21">
        <v>2745</v>
      </c>
      <c r="L678" s="21">
        <v>2745</v>
      </c>
      <c r="M678" s="12">
        <f t="shared" si="20"/>
        <v>0</v>
      </c>
      <c r="N678" s="22">
        <f>J678*100/D678</f>
        <v>312.75</v>
      </c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21" t="s">
        <v>134</v>
      </c>
      <c r="B679" s="21" t="s">
        <v>343</v>
      </c>
      <c r="C679" s="21" t="s">
        <v>540</v>
      </c>
      <c r="D679" s="21">
        <v>800</v>
      </c>
      <c r="E679" s="21">
        <v>0</v>
      </c>
      <c r="F679" s="21">
        <v>800</v>
      </c>
      <c r="G679" s="21">
        <v>800</v>
      </c>
      <c r="H679" s="21">
        <v>800</v>
      </c>
      <c r="I679" s="21">
        <v>0</v>
      </c>
      <c r="J679" s="21">
        <v>0</v>
      </c>
      <c r="K679" s="21">
        <v>0</v>
      </c>
      <c r="L679" s="21">
        <v>800</v>
      </c>
      <c r="M679" s="12">
        <f t="shared" si="20"/>
        <v>0</v>
      </c>
      <c r="N679" s="22">
        <f>J679*100/D679</f>
        <v>0</v>
      </c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21" t="s">
        <v>169</v>
      </c>
      <c r="B680" s="21" t="s">
        <v>393</v>
      </c>
      <c r="C680" s="21" t="s">
        <v>540</v>
      </c>
      <c r="D680" s="21">
        <v>1000</v>
      </c>
      <c r="E680" s="21">
        <v>0</v>
      </c>
      <c r="F680" s="21">
        <v>1000</v>
      </c>
      <c r="G680" s="21">
        <v>0</v>
      </c>
      <c r="H680" s="21">
        <v>0</v>
      </c>
      <c r="I680" s="21">
        <v>0</v>
      </c>
      <c r="J680" s="21">
        <v>0</v>
      </c>
      <c r="K680" s="21">
        <v>1000</v>
      </c>
      <c r="L680" s="21">
        <v>1000</v>
      </c>
      <c r="M680" s="12">
        <f t="shared" si="20"/>
        <v>0</v>
      </c>
      <c r="N680" s="22">
        <f>J680*100/D680</f>
        <v>0</v>
      </c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21" t="s">
        <v>215</v>
      </c>
      <c r="B681" s="21" t="s">
        <v>433</v>
      </c>
      <c r="C681" s="21" t="s">
        <v>540</v>
      </c>
      <c r="D681" s="21">
        <v>132801.85999999999</v>
      </c>
      <c r="E681" s="21">
        <v>-7000</v>
      </c>
      <c r="F681" s="21">
        <v>125801.86</v>
      </c>
      <c r="G681" s="21">
        <v>81106.86</v>
      </c>
      <c r="H681" s="21">
        <v>81106.86</v>
      </c>
      <c r="I681" s="21">
        <v>60605.1</v>
      </c>
      <c r="J681" s="21">
        <v>60605.1</v>
      </c>
      <c r="K681" s="21">
        <v>44695</v>
      </c>
      <c r="L681" s="21">
        <v>65196.76</v>
      </c>
      <c r="M681" s="12">
        <f t="shared" si="20"/>
        <v>0</v>
      </c>
      <c r="N681" s="22">
        <f>J681*100/D681</f>
        <v>45.635731306775376</v>
      </c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21" t="s">
        <v>216</v>
      </c>
      <c r="B682" s="21" t="s">
        <v>434</v>
      </c>
      <c r="C682" s="21" t="s">
        <v>540</v>
      </c>
      <c r="D682" s="21">
        <v>100</v>
      </c>
      <c r="E682" s="21">
        <v>0</v>
      </c>
      <c r="F682" s="21">
        <v>100</v>
      </c>
      <c r="G682" s="21">
        <v>0</v>
      </c>
      <c r="H682" s="21">
        <v>0</v>
      </c>
      <c r="I682" s="21">
        <v>0</v>
      </c>
      <c r="J682" s="21">
        <v>0</v>
      </c>
      <c r="K682" s="21">
        <v>100</v>
      </c>
      <c r="L682" s="21">
        <v>100</v>
      </c>
      <c r="M682" s="12">
        <f t="shared" si="20"/>
        <v>0</v>
      </c>
      <c r="N682" s="22">
        <f>J682*100/D682</f>
        <v>0</v>
      </c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21" t="s">
        <v>205</v>
      </c>
      <c r="B683" s="21" t="s">
        <v>422</v>
      </c>
      <c r="C683" s="21" t="s">
        <v>541</v>
      </c>
      <c r="D683" s="21">
        <v>635</v>
      </c>
      <c r="E683" s="21">
        <v>0</v>
      </c>
      <c r="F683" s="21">
        <v>635</v>
      </c>
      <c r="G683" s="21">
        <v>0</v>
      </c>
      <c r="H683" s="21">
        <v>0</v>
      </c>
      <c r="I683" s="21">
        <v>0</v>
      </c>
      <c r="J683" s="21">
        <v>0</v>
      </c>
      <c r="K683" s="21">
        <v>635</v>
      </c>
      <c r="L683" s="21">
        <v>635</v>
      </c>
      <c r="M683" s="12">
        <f t="shared" si="20"/>
        <v>0</v>
      </c>
      <c r="N683" s="22">
        <f>J683*100/D683</f>
        <v>0</v>
      </c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21" t="s">
        <v>217</v>
      </c>
      <c r="B684" s="21" t="s">
        <v>435</v>
      </c>
      <c r="C684" s="21" t="s">
        <v>541</v>
      </c>
      <c r="D684" s="21">
        <v>1000</v>
      </c>
      <c r="E684" s="21">
        <v>0</v>
      </c>
      <c r="F684" s="21">
        <v>1000</v>
      </c>
      <c r="G684" s="21">
        <v>0</v>
      </c>
      <c r="H684" s="21">
        <v>0</v>
      </c>
      <c r="I684" s="21">
        <v>0</v>
      </c>
      <c r="J684" s="21">
        <v>0</v>
      </c>
      <c r="K684" s="21">
        <v>1000</v>
      </c>
      <c r="L684" s="21">
        <v>1000</v>
      </c>
      <c r="M684" s="12">
        <f t="shared" si="20"/>
        <v>0</v>
      </c>
      <c r="N684" s="22">
        <f>J684*100/D684</f>
        <v>0</v>
      </c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21" t="s">
        <v>218</v>
      </c>
      <c r="B685" s="21" t="s">
        <v>436</v>
      </c>
      <c r="C685" s="21" t="s">
        <v>541</v>
      </c>
      <c r="D685" s="21">
        <v>500</v>
      </c>
      <c r="E685" s="21">
        <v>0</v>
      </c>
      <c r="F685" s="21">
        <v>500</v>
      </c>
      <c r="G685" s="21">
        <v>0</v>
      </c>
      <c r="H685" s="21">
        <v>0</v>
      </c>
      <c r="I685" s="21">
        <v>0</v>
      </c>
      <c r="J685" s="21">
        <v>0</v>
      </c>
      <c r="K685" s="21">
        <v>500</v>
      </c>
      <c r="L685" s="21">
        <v>500</v>
      </c>
      <c r="M685" s="12">
        <f t="shared" si="20"/>
        <v>0</v>
      </c>
      <c r="N685" s="22">
        <f>J685*100/D685</f>
        <v>0</v>
      </c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21" t="s">
        <v>197</v>
      </c>
      <c r="B686" s="21" t="s">
        <v>418</v>
      </c>
      <c r="C686" s="21" t="s">
        <v>541</v>
      </c>
      <c r="D686" s="21">
        <v>2500</v>
      </c>
      <c r="E686" s="21">
        <v>0</v>
      </c>
      <c r="F686" s="21">
        <v>2500</v>
      </c>
      <c r="G686" s="21">
        <v>0</v>
      </c>
      <c r="H686" s="21">
        <v>0</v>
      </c>
      <c r="I686" s="21">
        <v>0</v>
      </c>
      <c r="J686" s="21">
        <v>0</v>
      </c>
      <c r="K686" s="21">
        <v>2500</v>
      </c>
      <c r="L686" s="21">
        <v>2500</v>
      </c>
      <c r="M686" s="12">
        <f t="shared" si="20"/>
        <v>0</v>
      </c>
      <c r="N686" s="22">
        <f>J686*100/D686</f>
        <v>0</v>
      </c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21" t="s">
        <v>132</v>
      </c>
      <c r="B687" s="21" t="s">
        <v>341</v>
      </c>
      <c r="C687" s="21" t="s">
        <v>541</v>
      </c>
      <c r="D687" s="21">
        <v>200</v>
      </c>
      <c r="E687" s="21">
        <v>0</v>
      </c>
      <c r="F687" s="21">
        <v>200</v>
      </c>
      <c r="G687" s="21">
        <v>0</v>
      </c>
      <c r="H687" s="21">
        <v>0</v>
      </c>
      <c r="I687" s="21">
        <v>0</v>
      </c>
      <c r="J687" s="21">
        <v>0</v>
      </c>
      <c r="K687" s="21">
        <v>200</v>
      </c>
      <c r="L687" s="21">
        <v>200</v>
      </c>
      <c r="M687" s="12">
        <f t="shared" si="20"/>
        <v>0</v>
      </c>
      <c r="N687" s="22">
        <f>J687*100/D687</f>
        <v>0</v>
      </c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21" t="s">
        <v>206</v>
      </c>
      <c r="B688" s="21" t="s">
        <v>437</v>
      </c>
      <c r="C688" s="21" t="s">
        <v>541</v>
      </c>
      <c r="D688" s="21">
        <v>500</v>
      </c>
      <c r="E688" s="21">
        <v>0</v>
      </c>
      <c r="F688" s="21">
        <v>500</v>
      </c>
      <c r="G688" s="21">
        <v>0</v>
      </c>
      <c r="H688" s="21">
        <v>0</v>
      </c>
      <c r="I688" s="21">
        <v>0</v>
      </c>
      <c r="J688" s="21">
        <v>0</v>
      </c>
      <c r="K688" s="21">
        <v>500</v>
      </c>
      <c r="L688" s="21">
        <v>500</v>
      </c>
      <c r="M688" s="12">
        <f t="shared" si="20"/>
        <v>0</v>
      </c>
      <c r="N688" s="22">
        <f>J688*100/D688</f>
        <v>0</v>
      </c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21" t="s">
        <v>88</v>
      </c>
      <c r="B689" s="21" t="s">
        <v>327</v>
      </c>
      <c r="C689" s="21" t="s">
        <v>541</v>
      </c>
      <c r="D689" s="21">
        <v>200</v>
      </c>
      <c r="E689" s="21">
        <v>0</v>
      </c>
      <c r="F689" s="21">
        <v>200</v>
      </c>
      <c r="G689" s="21">
        <v>0</v>
      </c>
      <c r="H689" s="21">
        <v>0</v>
      </c>
      <c r="I689" s="21">
        <v>0</v>
      </c>
      <c r="J689" s="21">
        <v>0</v>
      </c>
      <c r="K689" s="21">
        <v>200</v>
      </c>
      <c r="L689" s="21">
        <v>200</v>
      </c>
      <c r="M689" s="12">
        <f t="shared" si="20"/>
        <v>0</v>
      </c>
      <c r="N689" s="22">
        <f t="shared" si="21"/>
        <v>0</v>
      </c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21" t="s">
        <v>90</v>
      </c>
      <c r="B690" s="21" t="s">
        <v>320</v>
      </c>
      <c r="C690" s="21" t="s">
        <v>541</v>
      </c>
      <c r="D690" s="21">
        <v>500</v>
      </c>
      <c r="E690" s="21">
        <v>0</v>
      </c>
      <c r="F690" s="21">
        <v>500</v>
      </c>
      <c r="G690" s="21">
        <v>0</v>
      </c>
      <c r="H690" s="21">
        <v>0</v>
      </c>
      <c r="I690" s="21">
        <v>0</v>
      </c>
      <c r="J690" s="21">
        <v>0</v>
      </c>
      <c r="K690" s="21">
        <v>500</v>
      </c>
      <c r="L690" s="21">
        <v>500</v>
      </c>
      <c r="M690" s="12">
        <f t="shared" si="20"/>
        <v>0</v>
      </c>
      <c r="N690" s="22">
        <f>J690*100/D690</f>
        <v>0</v>
      </c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21" t="s">
        <v>190</v>
      </c>
      <c r="B691" s="21" t="s">
        <v>412</v>
      </c>
      <c r="C691" s="21" t="s">
        <v>542</v>
      </c>
      <c r="D691" s="21">
        <v>10</v>
      </c>
      <c r="E691" s="21">
        <v>0</v>
      </c>
      <c r="F691" s="21">
        <v>10</v>
      </c>
      <c r="G691" s="21">
        <v>0</v>
      </c>
      <c r="H691" s="21">
        <v>0</v>
      </c>
      <c r="I691" s="21">
        <v>0</v>
      </c>
      <c r="J691" s="21">
        <v>0</v>
      </c>
      <c r="K691" s="21">
        <v>10</v>
      </c>
      <c r="L691" s="21">
        <v>10</v>
      </c>
      <c r="M691" s="12">
        <f t="shared" si="20"/>
        <v>0</v>
      </c>
      <c r="N691" s="22">
        <f>J691*100/D691</f>
        <v>0</v>
      </c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21" t="s">
        <v>219</v>
      </c>
      <c r="B692" s="21" t="s">
        <v>438</v>
      </c>
      <c r="C692" s="21" t="s">
        <v>542</v>
      </c>
      <c r="D692" s="21">
        <v>1000</v>
      </c>
      <c r="E692" s="21">
        <v>0</v>
      </c>
      <c r="F692" s="21">
        <v>1000</v>
      </c>
      <c r="G692" s="21">
        <v>0</v>
      </c>
      <c r="H692" s="21">
        <v>0</v>
      </c>
      <c r="I692" s="21">
        <v>0</v>
      </c>
      <c r="J692" s="21">
        <v>0</v>
      </c>
      <c r="K692" s="21">
        <v>1000</v>
      </c>
      <c r="L692" s="21">
        <v>1000</v>
      </c>
      <c r="M692" s="12">
        <f t="shared" si="20"/>
        <v>0</v>
      </c>
      <c r="N692" s="22">
        <f>J692*100/D692</f>
        <v>0</v>
      </c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21" t="s">
        <v>133</v>
      </c>
      <c r="B693" s="21" t="s">
        <v>342</v>
      </c>
      <c r="C693" s="21" t="s">
        <v>542</v>
      </c>
      <c r="D693" s="21">
        <v>35926.620000000003</v>
      </c>
      <c r="E693" s="21">
        <v>-35826.620000000003</v>
      </c>
      <c r="F693" s="21">
        <v>100</v>
      </c>
      <c r="G693" s="21">
        <v>0</v>
      </c>
      <c r="H693" s="21">
        <v>0</v>
      </c>
      <c r="I693" s="21">
        <v>0</v>
      </c>
      <c r="J693" s="21">
        <v>0</v>
      </c>
      <c r="K693" s="21">
        <v>100</v>
      </c>
      <c r="L693" s="21">
        <v>100</v>
      </c>
      <c r="M693" s="12">
        <f t="shared" si="20"/>
        <v>0</v>
      </c>
      <c r="N693" s="22">
        <f>J693*100/D693</f>
        <v>0</v>
      </c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21" t="s">
        <v>220</v>
      </c>
      <c r="B694" s="21" t="s">
        <v>439</v>
      </c>
      <c r="C694" s="21" t="s">
        <v>542</v>
      </c>
      <c r="D694" s="21">
        <v>10000</v>
      </c>
      <c r="E694" s="21">
        <v>-9802.06</v>
      </c>
      <c r="F694" s="21">
        <v>197.94</v>
      </c>
      <c r="G694" s="21">
        <v>0</v>
      </c>
      <c r="H694" s="21">
        <v>0</v>
      </c>
      <c r="I694" s="21">
        <v>0</v>
      </c>
      <c r="J694" s="21">
        <v>0</v>
      </c>
      <c r="K694" s="21">
        <v>197.94</v>
      </c>
      <c r="L694" s="21">
        <v>197.94</v>
      </c>
      <c r="M694" s="12">
        <f t="shared" si="20"/>
        <v>0</v>
      </c>
      <c r="N694" s="22">
        <f>J694*100/D694</f>
        <v>0</v>
      </c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21" t="s">
        <v>221</v>
      </c>
      <c r="B695" s="21" t="s">
        <v>440</v>
      </c>
      <c r="C695" s="21" t="s">
        <v>542</v>
      </c>
      <c r="D695" s="21">
        <v>15000</v>
      </c>
      <c r="E695" s="21">
        <v>-900</v>
      </c>
      <c r="F695" s="21">
        <v>14100</v>
      </c>
      <c r="G695" s="21">
        <v>0</v>
      </c>
      <c r="H695" s="21">
        <v>0</v>
      </c>
      <c r="I695" s="21">
        <v>0</v>
      </c>
      <c r="J695" s="21">
        <v>0</v>
      </c>
      <c r="K695" s="21">
        <v>14100</v>
      </c>
      <c r="L695" s="21">
        <v>14100</v>
      </c>
      <c r="M695" s="12">
        <f t="shared" si="20"/>
        <v>0</v>
      </c>
      <c r="N695" s="22">
        <f>J695*100/D695</f>
        <v>0</v>
      </c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21" t="s">
        <v>222</v>
      </c>
      <c r="B696" s="21" t="s">
        <v>441</v>
      </c>
      <c r="C696" s="21" t="s">
        <v>542</v>
      </c>
      <c r="D696" s="21">
        <v>6000</v>
      </c>
      <c r="E696" s="21">
        <v>0</v>
      </c>
      <c r="F696" s="21">
        <v>6000</v>
      </c>
      <c r="G696" s="21">
        <v>0</v>
      </c>
      <c r="H696" s="21">
        <v>0</v>
      </c>
      <c r="I696" s="21">
        <v>0</v>
      </c>
      <c r="J696" s="21">
        <v>0</v>
      </c>
      <c r="K696" s="21">
        <v>6000</v>
      </c>
      <c r="L696" s="21">
        <v>6000</v>
      </c>
      <c r="M696" s="12">
        <f t="shared" si="20"/>
        <v>0</v>
      </c>
      <c r="N696" s="22">
        <f>J696*100/D696</f>
        <v>0</v>
      </c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21" t="s">
        <v>223</v>
      </c>
      <c r="B697" s="21" t="s">
        <v>442</v>
      </c>
      <c r="C697" s="21" t="s">
        <v>542</v>
      </c>
      <c r="D697" s="21">
        <v>10000</v>
      </c>
      <c r="E697" s="21">
        <v>0</v>
      </c>
      <c r="F697" s="21">
        <v>10000</v>
      </c>
      <c r="G697" s="21">
        <v>0</v>
      </c>
      <c r="H697" s="21">
        <v>0</v>
      </c>
      <c r="I697" s="21">
        <v>0</v>
      </c>
      <c r="J697" s="21">
        <v>0</v>
      </c>
      <c r="K697" s="21">
        <v>10000</v>
      </c>
      <c r="L697" s="21">
        <v>10000</v>
      </c>
      <c r="M697" s="12">
        <f t="shared" si="20"/>
        <v>0</v>
      </c>
      <c r="N697" s="22">
        <f>J697*100/D697</f>
        <v>0</v>
      </c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21" t="s">
        <v>176</v>
      </c>
      <c r="B698" s="21" t="s">
        <v>346</v>
      </c>
      <c r="C698" s="21" t="s">
        <v>542</v>
      </c>
      <c r="D698" s="21">
        <v>2240</v>
      </c>
      <c r="E698" s="21">
        <v>0</v>
      </c>
      <c r="F698" s="21">
        <v>2240</v>
      </c>
      <c r="G698" s="21">
        <v>420</v>
      </c>
      <c r="H698" s="21">
        <v>420</v>
      </c>
      <c r="I698" s="21">
        <v>420</v>
      </c>
      <c r="J698" s="21">
        <v>420</v>
      </c>
      <c r="K698" s="21">
        <v>1820</v>
      </c>
      <c r="L698" s="21">
        <v>1820</v>
      </c>
      <c r="M698" s="12">
        <f t="shared" si="20"/>
        <v>0</v>
      </c>
      <c r="N698" s="22">
        <f>J698*100/D698</f>
        <v>18.75</v>
      </c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21" t="s">
        <v>108</v>
      </c>
      <c r="B699" s="21" t="s">
        <v>274</v>
      </c>
      <c r="C699" s="21" t="s">
        <v>543</v>
      </c>
      <c r="D699" s="21">
        <v>20040</v>
      </c>
      <c r="E699" s="21">
        <v>2031.33</v>
      </c>
      <c r="F699" s="21">
        <v>22071.33</v>
      </c>
      <c r="G699" s="21">
        <v>15975.33</v>
      </c>
      <c r="H699" s="21">
        <v>15975.33</v>
      </c>
      <c r="I699" s="21">
        <v>13721.33</v>
      </c>
      <c r="J699" s="21">
        <v>13721.33</v>
      </c>
      <c r="K699" s="21">
        <v>6096</v>
      </c>
      <c r="L699" s="21">
        <v>8350</v>
      </c>
      <c r="M699" s="12">
        <f t="shared" si="20"/>
        <v>0</v>
      </c>
      <c r="N699" s="22">
        <f>J699*100/D699</f>
        <v>68.46971057884231</v>
      </c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21" t="s">
        <v>155</v>
      </c>
      <c r="B700" s="21" t="s">
        <v>275</v>
      </c>
      <c r="C700" s="21" t="s">
        <v>543</v>
      </c>
      <c r="D700" s="21">
        <v>72516</v>
      </c>
      <c r="E700" s="21">
        <v>-3990</v>
      </c>
      <c r="F700" s="21">
        <v>68526</v>
      </c>
      <c r="G700" s="21">
        <v>57149.88</v>
      </c>
      <c r="H700" s="21">
        <v>57149.88</v>
      </c>
      <c r="I700" s="21">
        <v>50461</v>
      </c>
      <c r="J700" s="21">
        <v>49473.26</v>
      </c>
      <c r="K700" s="21">
        <v>11376.12</v>
      </c>
      <c r="L700" s="21">
        <v>18065</v>
      </c>
      <c r="M700" s="12">
        <f t="shared" si="20"/>
        <v>987.73999999999796</v>
      </c>
      <c r="N700" s="22">
        <f>J700*100/D700</f>
        <v>68.223922996304267</v>
      </c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21" t="s">
        <v>109</v>
      </c>
      <c r="B701" s="21" t="s">
        <v>276</v>
      </c>
      <c r="C701" s="21" t="s">
        <v>543</v>
      </c>
      <c r="D701" s="21">
        <v>7713</v>
      </c>
      <c r="E701" s="21">
        <v>-570</v>
      </c>
      <c r="F701" s="21">
        <v>7143</v>
      </c>
      <c r="G701" s="21">
        <v>2319.14</v>
      </c>
      <c r="H701" s="21">
        <v>2319.14</v>
      </c>
      <c r="I701" s="21">
        <v>2319.14</v>
      </c>
      <c r="J701" s="21">
        <v>2319.14</v>
      </c>
      <c r="K701" s="21">
        <v>4823.8599999999997</v>
      </c>
      <c r="L701" s="21">
        <v>4823.8599999999997</v>
      </c>
      <c r="M701" s="12">
        <f t="shared" si="20"/>
        <v>0</v>
      </c>
      <c r="N701" s="22">
        <f>J701*100/D701</f>
        <v>30.067937248800725</v>
      </c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21" t="s">
        <v>110</v>
      </c>
      <c r="B702" s="21" t="s">
        <v>277</v>
      </c>
      <c r="C702" s="21" t="s">
        <v>543</v>
      </c>
      <c r="D702" s="21">
        <v>2145</v>
      </c>
      <c r="E702" s="21">
        <v>750.18</v>
      </c>
      <c r="F702" s="21">
        <v>2895.18</v>
      </c>
      <c r="G702" s="21">
        <v>0</v>
      </c>
      <c r="H702" s="21">
        <v>0</v>
      </c>
      <c r="I702" s="21">
        <v>0</v>
      </c>
      <c r="J702" s="21">
        <v>0</v>
      </c>
      <c r="K702" s="21">
        <v>2895.18</v>
      </c>
      <c r="L702" s="21">
        <v>2895.18</v>
      </c>
      <c r="M702" s="12">
        <f t="shared" si="20"/>
        <v>0</v>
      </c>
      <c r="N702" s="22">
        <f>J702*100/D702</f>
        <v>0</v>
      </c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21" t="s">
        <v>111</v>
      </c>
      <c r="B703" s="21" t="s">
        <v>279</v>
      </c>
      <c r="C703" s="21" t="s">
        <v>543</v>
      </c>
      <c r="D703" s="21">
        <v>5225</v>
      </c>
      <c r="E703" s="21">
        <v>1819.14</v>
      </c>
      <c r="F703" s="21">
        <v>7044.14</v>
      </c>
      <c r="G703" s="21">
        <v>5205.63</v>
      </c>
      <c r="H703" s="21">
        <v>5205.63</v>
      </c>
      <c r="I703" s="21">
        <v>5205.63</v>
      </c>
      <c r="J703" s="21">
        <v>5205.63</v>
      </c>
      <c r="K703" s="21">
        <v>1838.51</v>
      </c>
      <c r="L703" s="21">
        <v>1838.51</v>
      </c>
      <c r="M703" s="12">
        <f t="shared" si="20"/>
        <v>0</v>
      </c>
      <c r="N703" s="22">
        <f>J703*100/D703</f>
        <v>99.629282296650715</v>
      </c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21" t="s">
        <v>112</v>
      </c>
      <c r="B704" s="21" t="s">
        <v>280</v>
      </c>
      <c r="C704" s="21" t="s">
        <v>543</v>
      </c>
      <c r="D704" s="21">
        <v>1900</v>
      </c>
      <c r="E704" s="21">
        <v>885.15</v>
      </c>
      <c r="F704" s="21">
        <v>2785.15</v>
      </c>
      <c r="G704" s="21">
        <v>1174.28</v>
      </c>
      <c r="H704" s="21">
        <v>1174.28</v>
      </c>
      <c r="I704" s="21">
        <v>1174.28</v>
      </c>
      <c r="J704" s="21">
        <v>719.39</v>
      </c>
      <c r="K704" s="21">
        <v>1610.87</v>
      </c>
      <c r="L704" s="21">
        <v>1610.87</v>
      </c>
      <c r="M704" s="12">
        <f t="shared" si="20"/>
        <v>454.89</v>
      </c>
      <c r="N704" s="22">
        <f>J704*100/D704</f>
        <v>37.862631578947365</v>
      </c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21" t="s">
        <v>156</v>
      </c>
      <c r="B705" s="21" t="s">
        <v>330</v>
      </c>
      <c r="C705" s="21" t="s">
        <v>543</v>
      </c>
      <c r="D705" s="21">
        <v>1200</v>
      </c>
      <c r="E705" s="21">
        <v>0</v>
      </c>
      <c r="F705" s="21">
        <v>1200</v>
      </c>
      <c r="G705" s="21">
        <v>0</v>
      </c>
      <c r="H705" s="21">
        <v>0</v>
      </c>
      <c r="I705" s="21">
        <v>0</v>
      </c>
      <c r="J705" s="21">
        <v>0</v>
      </c>
      <c r="K705" s="21">
        <v>1200</v>
      </c>
      <c r="L705" s="21">
        <v>1200</v>
      </c>
      <c r="M705" s="12">
        <f t="shared" si="20"/>
        <v>0</v>
      </c>
      <c r="N705" s="22">
        <f>J705*100/D705</f>
        <v>0</v>
      </c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21" t="s">
        <v>199</v>
      </c>
      <c r="B706" s="21" t="s">
        <v>282</v>
      </c>
      <c r="C706" s="21" t="s">
        <v>543</v>
      </c>
      <c r="D706" s="21">
        <v>531.84</v>
      </c>
      <c r="E706" s="21">
        <v>50</v>
      </c>
      <c r="F706" s="21">
        <v>581.84</v>
      </c>
      <c r="G706" s="21">
        <v>394.36</v>
      </c>
      <c r="H706" s="21">
        <v>394.36</v>
      </c>
      <c r="I706" s="21">
        <v>394.36</v>
      </c>
      <c r="J706" s="21">
        <v>344.38</v>
      </c>
      <c r="K706" s="21">
        <v>187.48</v>
      </c>
      <c r="L706" s="21">
        <v>187.48</v>
      </c>
      <c r="M706" s="12">
        <f t="shared" si="20"/>
        <v>49.980000000000018</v>
      </c>
      <c r="N706" s="22">
        <f>J706*100/D706</f>
        <v>64.752557160048127</v>
      </c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21" t="s">
        <v>200</v>
      </c>
      <c r="B707" s="21" t="s">
        <v>283</v>
      </c>
      <c r="C707" s="21" t="s">
        <v>543</v>
      </c>
      <c r="D707" s="21">
        <v>778.8</v>
      </c>
      <c r="E707" s="21">
        <v>800</v>
      </c>
      <c r="F707" s="21">
        <v>1578.8</v>
      </c>
      <c r="G707" s="21">
        <v>1281.77</v>
      </c>
      <c r="H707" s="21">
        <v>1281.77</v>
      </c>
      <c r="I707" s="21">
        <v>1281.77</v>
      </c>
      <c r="J707" s="21">
        <v>1281.77</v>
      </c>
      <c r="K707" s="21">
        <v>297.02999999999997</v>
      </c>
      <c r="L707" s="21">
        <v>297.02999999999997</v>
      </c>
      <c r="M707" s="12">
        <f t="shared" ref="M707:M770" si="22">+I707-J707</f>
        <v>0</v>
      </c>
      <c r="N707" s="22">
        <f>J707*100/D707</f>
        <v>164.58269131997946</v>
      </c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21" t="s">
        <v>157</v>
      </c>
      <c r="B708" s="21" t="s">
        <v>385</v>
      </c>
      <c r="C708" s="21" t="s">
        <v>543</v>
      </c>
      <c r="D708" s="21">
        <v>600</v>
      </c>
      <c r="E708" s="21">
        <v>0</v>
      </c>
      <c r="F708" s="21">
        <v>600</v>
      </c>
      <c r="G708" s="21">
        <v>0</v>
      </c>
      <c r="H708" s="21">
        <v>0</v>
      </c>
      <c r="I708" s="21">
        <v>0</v>
      </c>
      <c r="J708" s="21">
        <v>0</v>
      </c>
      <c r="K708" s="21">
        <v>600</v>
      </c>
      <c r="L708" s="21">
        <v>600</v>
      </c>
      <c r="M708" s="12">
        <f t="shared" si="22"/>
        <v>0</v>
      </c>
      <c r="N708" s="22">
        <f>J708*100/D708</f>
        <v>0</v>
      </c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21" t="s">
        <v>113</v>
      </c>
      <c r="B709" s="21" t="s">
        <v>348</v>
      </c>
      <c r="C709" s="21" t="s">
        <v>543</v>
      </c>
      <c r="D709" s="21">
        <v>25740</v>
      </c>
      <c r="E709" s="21">
        <v>16758</v>
      </c>
      <c r="F709" s="21">
        <v>42498</v>
      </c>
      <c r="G709" s="21">
        <v>21843.47</v>
      </c>
      <c r="H709" s="21">
        <v>21843.47</v>
      </c>
      <c r="I709" s="21">
        <v>18192.66</v>
      </c>
      <c r="J709" s="21">
        <v>17881.78</v>
      </c>
      <c r="K709" s="21">
        <v>20654.53</v>
      </c>
      <c r="L709" s="21">
        <v>24305.34</v>
      </c>
      <c r="M709" s="12">
        <f t="shared" si="22"/>
        <v>310.88000000000102</v>
      </c>
      <c r="N709" s="22">
        <f>J709*100/D709</f>
        <v>69.470784770784775</v>
      </c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21" t="s">
        <v>224</v>
      </c>
      <c r="B710" s="21" t="s">
        <v>285</v>
      </c>
      <c r="C710" s="21" t="s">
        <v>543</v>
      </c>
      <c r="D710" s="21">
        <v>500</v>
      </c>
      <c r="E710" s="21">
        <v>-490</v>
      </c>
      <c r="F710" s="21">
        <v>10</v>
      </c>
      <c r="G710" s="21">
        <v>0</v>
      </c>
      <c r="H710" s="21">
        <v>0</v>
      </c>
      <c r="I710" s="21">
        <v>0</v>
      </c>
      <c r="J710" s="21">
        <v>0</v>
      </c>
      <c r="K710" s="21">
        <v>10</v>
      </c>
      <c r="L710" s="21">
        <v>10</v>
      </c>
      <c r="M710" s="12">
        <f t="shared" si="22"/>
        <v>0</v>
      </c>
      <c r="N710" s="22">
        <f>J710*100/D710</f>
        <v>0</v>
      </c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21" t="s">
        <v>114</v>
      </c>
      <c r="B711" s="21" t="s">
        <v>363</v>
      </c>
      <c r="C711" s="21" t="s">
        <v>543</v>
      </c>
      <c r="D711" s="21">
        <v>10315</v>
      </c>
      <c r="E711" s="21">
        <v>-332.5</v>
      </c>
      <c r="F711" s="21">
        <v>9982.5</v>
      </c>
      <c r="G711" s="21">
        <v>8566.32</v>
      </c>
      <c r="H711" s="21">
        <v>8566.32</v>
      </c>
      <c r="I711" s="21">
        <v>7632.8</v>
      </c>
      <c r="J711" s="21">
        <v>7632.8</v>
      </c>
      <c r="K711" s="21">
        <v>1416.18</v>
      </c>
      <c r="L711" s="21">
        <v>2349.6999999999998</v>
      </c>
      <c r="M711" s="12">
        <f t="shared" si="22"/>
        <v>0</v>
      </c>
      <c r="N711" s="22">
        <f>J711*100/D711</f>
        <v>73.997091614154144</v>
      </c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21" t="s">
        <v>115</v>
      </c>
      <c r="B712" s="21" t="s">
        <v>288</v>
      </c>
      <c r="C712" s="21" t="s">
        <v>543</v>
      </c>
      <c r="D712" s="21">
        <v>3800</v>
      </c>
      <c r="E712" s="21">
        <v>764.55</v>
      </c>
      <c r="F712" s="21">
        <v>4564.55</v>
      </c>
      <c r="G712" s="21">
        <v>2672.29</v>
      </c>
      <c r="H712" s="21">
        <v>2672.29</v>
      </c>
      <c r="I712" s="21">
        <v>2192.4299999999998</v>
      </c>
      <c r="J712" s="21">
        <v>2192.4299999999998</v>
      </c>
      <c r="K712" s="21">
        <v>1892.26</v>
      </c>
      <c r="L712" s="21">
        <v>2372.12</v>
      </c>
      <c r="M712" s="12">
        <f t="shared" si="22"/>
        <v>0</v>
      </c>
      <c r="N712" s="22">
        <f>J712*100/D712</f>
        <v>57.695526315789465</v>
      </c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21" t="s">
        <v>116</v>
      </c>
      <c r="B713" s="21" t="s">
        <v>364</v>
      </c>
      <c r="C713" s="21" t="s">
        <v>543</v>
      </c>
      <c r="D713" s="21">
        <v>7143</v>
      </c>
      <c r="E713" s="21">
        <v>-332.5</v>
      </c>
      <c r="F713" s="21">
        <v>6810.5</v>
      </c>
      <c r="G713" s="21">
        <v>4590.2299999999996</v>
      </c>
      <c r="H713" s="21">
        <v>4590.2299999999996</v>
      </c>
      <c r="I713" s="21">
        <v>4590.2299999999996</v>
      </c>
      <c r="J713" s="21">
        <v>4621.88</v>
      </c>
      <c r="K713" s="21">
        <v>2220.27</v>
      </c>
      <c r="L713" s="21">
        <v>2220.27</v>
      </c>
      <c r="M713" s="12">
        <f t="shared" si="22"/>
        <v>-31.650000000000546</v>
      </c>
      <c r="N713" s="22">
        <f>J713*100/D713</f>
        <v>64.70502589948201</v>
      </c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21" t="s">
        <v>117</v>
      </c>
      <c r="B714" s="21" t="s">
        <v>291</v>
      </c>
      <c r="C714" s="21" t="s">
        <v>543</v>
      </c>
      <c r="D714" s="21">
        <v>2715</v>
      </c>
      <c r="E714" s="21">
        <v>653.33000000000004</v>
      </c>
      <c r="F714" s="21">
        <v>3368.33</v>
      </c>
      <c r="G714" s="21">
        <v>643.29</v>
      </c>
      <c r="H714" s="21">
        <v>643.29</v>
      </c>
      <c r="I714" s="21">
        <v>643.29</v>
      </c>
      <c r="J714" s="21">
        <v>564.16</v>
      </c>
      <c r="K714" s="21">
        <v>2725.04</v>
      </c>
      <c r="L714" s="21">
        <v>2725.04</v>
      </c>
      <c r="M714" s="12">
        <f t="shared" si="22"/>
        <v>79.13</v>
      </c>
      <c r="N714" s="22">
        <f>J714*100/D714</f>
        <v>20.77937384898711</v>
      </c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21" t="s">
        <v>118</v>
      </c>
      <c r="B715" s="21" t="s">
        <v>365</v>
      </c>
      <c r="C715" s="21" t="s">
        <v>543</v>
      </c>
      <c r="D715" s="21">
        <v>4200</v>
      </c>
      <c r="E715" s="21">
        <v>2653.63</v>
      </c>
      <c r="F715" s="21">
        <v>6853.63</v>
      </c>
      <c r="G715" s="21">
        <v>4875.42</v>
      </c>
      <c r="H715" s="21">
        <v>4875.42</v>
      </c>
      <c r="I715" s="21">
        <v>4875.42</v>
      </c>
      <c r="J715" s="21">
        <v>4875.42</v>
      </c>
      <c r="K715" s="21">
        <v>1978.21</v>
      </c>
      <c r="L715" s="21">
        <v>1978.21</v>
      </c>
      <c r="M715" s="12">
        <f t="shared" si="22"/>
        <v>0</v>
      </c>
      <c r="N715" s="22">
        <f>J715*100/D715</f>
        <v>116.08142857142857</v>
      </c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21" t="s">
        <v>208</v>
      </c>
      <c r="B716" s="21" t="s">
        <v>425</v>
      </c>
      <c r="C716" s="21" t="s">
        <v>543</v>
      </c>
      <c r="D716" s="21">
        <v>14913.98</v>
      </c>
      <c r="E716" s="21">
        <v>-2000</v>
      </c>
      <c r="F716" s="21">
        <v>12913.98</v>
      </c>
      <c r="G716" s="21">
        <v>0</v>
      </c>
      <c r="H716" s="21">
        <v>0</v>
      </c>
      <c r="I716" s="21">
        <v>0</v>
      </c>
      <c r="J716" s="21">
        <v>0</v>
      </c>
      <c r="K716" s="21">
        <v>12913.98</v>
      </c>
      <c r="L716" s="21">
        <v>12913.98</v>
      </c>
      <c r="M716" s="12">
        <f t="shared" si="22"/>
        <v>0</v>
      </c>
      <c r="N716" s="22">
        <f>J716*100/D716</f>
        <v>0</v>
      </c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21" t="s">
        <v>119</v>
      </c>
      <c r="B717" s="21" t="s">
        <v>295</v>
      </c>
      <c r="C717" s="21" t="s">
        <v>543</v>
      </c>
      <c r="D717" s="21">
        <v>2000</v>
      </c>
      <c r="E717" s="21">
        <v>0</v>
      </c>
      <c r="F717" s="21">
        <v>2000</v>
      </c>
      <c r="G717" s="21">
        <v>220</v>
      </c>
      <c r="H717" s="21">
        <v>220</v>
      </c>
      <c r="I717" s="21">
        <v>0</v>
      </c>
      <c r="J717" s="21">
        <v>0</v>
      </c>
      <c r="K717" s="21">
        <v>1780</v>
      </c>
      <c r="L717" s="21">
        <v>2000</v>
      </c>
      <c r="M717" s="12">
        <f t="shared" si="22"/>
        <v>0</v>
      </c>
      <c r="N717" s="22">
        <f>J717*100/D717</f>
        <v>0</v>
      </c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21" t="s">
        <v>159</v>
      </c>
      <c r="B718" s="21" t="s">
        <v>297</v>
      </c>
      <c r="C718" s="21" t="s">
        <v>543</v>
      </c>
      <c r="D718" s="21">
        <v>20</v>
      </c>
      <c r="E718" s="21">
        <v>0</v>
      </c>
      <c r="F718" s="21">
        <v>20</v>
      </c>
      <c r="G718" s="21">
        <v>0</v>
      </c>
      <c r="H718" s="21">
        <v>0</v>
      </c>
      <c r="I718" s="21">
        <v>0</v>
      </c>
      <c r="J718" s="21">
        <v>0</v>
      </c>
      <c r="K718" s="21">
        <v>20</v>
      </c>
      <c r="L718" s="21">
        <v>20</v>
      </c>
      <c r="M718" s="12">
        <f t="shared" si="22"/>
        <v>0</v>
      </c>
      <c r="N718" s="22">
        <f>J718*100/D718</f>
        <v>0</v>
      </c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21" t="s">
        <v>121</v>
      </c>
      <c r="B719" s="21" t="s">
        <v>333</v>
      </c>
      <c r="C719" s="21" t="s">
        <v>543</v>
      </c>
      <c r="D719" s="21">
        <v>400</v>
      </c>
      <c r="E719" s="21">
        <v>0</v>
      </c>
      <c r="F719" s="21">
        <v>400</v>
      </c>
      <c r="G719" s="21">
        <v>400</v>
      </c>
      <c r="H719" s="21">
        <v>400</v>
      </c>
      <c r="I719" s="21">
        <v>225</v>
      </c>
      <c r="J719" s="21">
        <v>225</v>
      </c>
      <c r="K719" s="21">
        <v>0</v>
      </c>
      <c r="L719" s="21">
        <v>175</v>
      </c>
      <c r="M719" s="12">
        <f t="shared" si="22"/>
        <v>0</v>
      </c>
      <c r="N719" s="22">
        <f>J719*100/D719</f>
        <v>56.25</v>
      </c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21" t="s">
        <v>164</v>
      </c>
      <c r="B720" s="21" t="s">
        <v>390</v>
      </c>
      <c r="C720" s="21" t="s">
        <v>543</v>
      </c>
      <c r="D720" s="21">
        <v>100</v>
      </c>
      <c r="E720" s="21">
        <v>0</v>
      </c>
      <c r="F720" s="21">
        <v>100</v>
      </c>
      <c r="G720" s="21">
        <v>0</v>
      </c>
      <c r="H720" s="21">
        <v>0</v>
      </c>
      <c r="I720" s="21">
        <v>0</v>
      </c>
      <c r="J720" s="21">
        <v>0</v>
      </c>
      <c r="K720" s="21">
        <v>100</v>
      </c>
      <c r="L720" s="21">
        <v>100</v>
      </c>
      <c r="M720" s="12">
        <f t="shared" si="22"/>
        <v>0</v>
      </c>
      <c r="N720" s="22">
        <f>J720*100/D720</f>
        <v>0</v>
      </c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21" t="s">
        <v>165</v>
      </c>
      <c r="B721" s="21" t="s">
        <v>301</v>
      </c>
      <c r="C721" s="21" t="s">
        <v>543</v>
      </c>
      <c r="D721" s="21">
        <v>80000</v>
      </c>
      <c r="E721" s="21">
        <v>0</v>
      </c>
      <c r="F721" s="21">
        <v>80000</v>
      </c>
      <c r="G721" s="21">
        <v>11650</v>
      </c>
      <c r="H721" s="21">
        <v>11650</v>
      </c>
      <c r="I721" s="21">
        <v>7612</v>
      </c>
      <c r="J721" s="21">
        <v>7612</v>
      </c>
      <c r="K721" s="21">
        <v>68350</v>
      </c>
      <c r="L721" s="21">
        <v>72388</v>
      </c>
      <c r="M721" s="12">
        <f t="shared" si="22"/>
        <v>0</v>
      </c>
      <c r="N721" s="22">
        <f>J721*100/D721</f>
        <v>9.5150000000000006</v>
      </c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21" t="s">
        <v>124</v>
      </c>
      <c r="B722" s="21" t="s">
        <v>335</v>
      </c>
      <c r="C722" s="21" t="s">
        <v>543</v>
      </c>
      <c r="D722" s="21">
        <v>50</v>
      </c>
      <c r="E722" s="21">
        <v>0</v>
      </c>
      <c r="F722" s="21">
        <v>50</v>
      </c>
      <c r="G722" s="21">
        <v>0</v>
      </c>
      <c r="H722" s="21">
        <v>0</v>
      </c>
      <c r="I722" s="21">
        <v>0</v>
      </c>
      <c r="J722" s="21">
        <v>0</v>
      </c>
      <c r="K722" s="21">
        <v>50</v>
      </c>
      <c r="L722" s="21">
        <v>50</v>
      </c>
      <c r="M722" s="12">
        <f t="shared" si="22"/>
        <v>0</v>
      </c>
      <c r="N722" s="22">
        <f>J722*100/D722</f>
        <v>0</v>
      </c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21" t="s">
        <v>125</v>
      </c>
      <c r="B723" s="21" t="s">
        <v>336</v>
      </c>
      <c r="C723" s="21" t="s">
        <v>543</v>
      </c>
      <c r="D723" s="21">
        <v>600</v>
      </c>
      <c r="E723" s="21">
        <v>4500</v>
      </c>
      <c r="F723" s="21">
        <v>5100</v>
      </c>
      <c r="G723" s="21">
        <v>0</v>
      </c>
      <c r="H723" s="21">
        <v>0</v>
      </c>
      <c r="I723" s="21">
        <v>0</v>
      </c>
      <c r="J723" s="21">
        <v>0</v>
      </c>
      <c r="K723" s="21">
        <v>5100</v>
      </c>
      <c r="L723" s="21">
        <v>5100</v>
      </c>
      <c r="M723" s="12">
        <f t="shared" si="22"/>
        <v>0</v>
      </c>
      <c r="N723" s="22">
        <f>J723*100/D723</f>
        <v>0</v>
      </c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21" t="s">
        <v>166</v>
      </c>
      <c r="B724" s="21" t="s">
        <v>391</v>
      </c>
      <c r="C724" s="21" t="s">
        <v>543</v>
      </c>
      <c r="D724" s="21">
        <v>13000</v>
      </c>
      <c r="E724" s="21">
        <v>0</v>
      </c>
      <c r="F724" s="21">
        <v>13000</v>
      </c>
      <c r="G724" s="21">
        <v>0</v>
      </c>
      <c r="H724" s="21">
        <v>0</v>
      </c>
      <c r="I724" s="21">
        <v>0</v>
      </c>
      <c r="J724" s="21">
        <v>0</v>
      </c>
      <c r="K724" s="21">
        <v>13000</v>
      </c>
      <c r="L724" s="21">
        <v>13000</v>
      </c>
      <c r="M724" s="12">
        <f t="shared" si="22"/>
        <v>0</v>
      </c>
      <c r="N724" s="22">
        <v>0</v>
      </c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21" t="s">
        <v>204</v>
      </c>
      <c r="B725" s="21" t="s">
        <v>307</v>
      </c>
      <c r="C725" s="21" t="s">
        <v>543</v>
      </c>
      <c r="D725" s="21">
        <v>40000</v>
      </c>
      <c r="E725" s="21">
        <v>6000</v>
      </c>
      <c r="F725" s="21">
        <v>46000</v>
      </c>
      <c r="G725" s="21">
        <v>42252.56</v>
      </c>
      <c r="H725" s="21">
        <v>42252.56</v>
      </c>
      <c r="I725" s="21">
        <v>13338.21</v>
      </c>
      <c r="J725" s="21">
        <v>13338.21</v>
      </c>
      <c r="K725" s="21">
        <v>3747.44</v>
      </c>
      <c r="L725" s="21">
        <v>32661.79</v>
      </c>
      <c r="M725" s="12">
        <f t="shared" si="22"/>
        <v>0</v>
      </c>
      <c r="N725" s="22">
        <f>J725*100/D725</f>
        <v>33.345525000000002</v>
      </c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21" t="s">
        <v>213</v>
      </c>
      <c r="B726" s="21" t="s">
        <v>431</v>
      </c>
      <c r="C726" s="21" t="s">
        <v>543</v>
      </c>
      <c r="D726" s="21">
        <v>8000</v>
      </c>
      <c r="E726" s="21">
        <v>0</v>
      </c>
      <c r="F726" s="21">
        <v>8000</v>
      </c>
      <c r="G726" s="21">
        <v>0</v>
      </c>
      <c r="H726" s="21">
        <v>0</v>
      </c>
      <c r="I726" s="21">
        <v>0</v>
      </c>
      <c r="J726" s="21">
        <v>0</v>
      </c>
      <c r="K726" s="21">
        <v>8000</v>
      </c>
      <c r="L726" s="21">
        <v>8000</v>
      </c>
      <c r="M726" s="12">
        <f t="shared" si="22"/>
        <v>0</v>
      </c>
      <c r="N726" s="22">
        <f>J726*100/D726</f>
        <v>0</v>
      </c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21" t="s">
        <v>225</v>
      </c>
      <c r="B727" s="21" t="s">
        <v>308</v>
      </c>
      <c r="C727" s="21" t="s">
        <v>543</v>
      </c>
      <c r="D727" s="21">
        <v>5000</v>
      </c>
      <c r="E727" s="21">
        <v>69900</v>
      </c>
      <c r="F727" s="21">
        <v>74900</v>
      </c>
      <c r="G727" s="21">
        <v>49900</v>
      </c>
      <c r="H727" s="21">
        <v>49900</v>
      </c>
      <c r="I727" s="21">
        <v>0</v>
      </c>
      <c r="J727" s="21">
        <v>0</v>
      </c>
      <c r="K727" s="21">
        <v>25000</v>
      </c>
      <c r="L727" s="21">
        <v>74900</v>
      </c>
      <c r="M727" s="12">
        <f t="shared" si="22"/>
        <v>0</v>
      </c>
      <c r="N727" s="22">
        <f t="shared" ref="N708:N771" si="23">J727*100/D727</f>
        <v>0</v>
      </c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21" t="s">
        <v>214</v>
      </c>
      <c r="B728" s="21" t="s">
        <v>432</v>
      </c>
      <c r="C728" s="21" t="s">
        <v>543</v>
      </c>
      <c r="D728" s="21">
        <v>6000</v>
      </c>
      <c r="E728" s="21">
        <v>8200</v>
      </c>
      <c r="F728" s="21">
        <v>14200</v>
      </c>
      <c r="G728" s="21">
        <v>13200</v>
      </c>
      <c r="H728" s="21">
        <v>13200</v>
      </c>
      <c r="I728" s="21">
        <v>10100</v>
      </c>
      <c r="J728" s="21">
        <v>10000</v>
      </c>
      <c r="K728" s="21">
        <v>1000</v>
      </c>
      <c r="L728" s="21">
        <v>4100</v>
      </c>
      <c r="M728" s="12">
        <f t="shared" si="22"/>
        <v>100</v>
      </c>
      <c r="N728" s="22">
        <f>J728*100/D728</f>
        <v>166.66666666666666</v>
      </c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21" t="s">
        <v>127</v>
      </c>
      <c r="B729" s="21" t="s">
        <v>309</v>
      </c>
      <c r="C729" s="21" t="s">
        <v>543</v>
      </c>
      <c r="D729" s="21">
        <v>500</v>
      </c>
      <c r="E729" s="21">
        <v>0</v>
      </c>
      <c r="F729" s="21">
        <v>500</v>
      </c>
      <c r="G729" s="21">
        <v>0</v>
      </c>
      <c r="H729" s="21">
        <v>0</v>
      </c>
      <c r="I729" s="21">
        <v>0</v>
      </c>
      <c r="J729" s="21">
        <v>0</v>
      </c>
      <c r="K729" s="21">
        <v>500</v>
      </c>
      <c r="L729" s="21">
        <v>500</v>
      </c>
      <c r="M729" s="12">
        <f t="shared" si="22"/>
        <v>0</v>
      </c>
      <c r="N729" s="22">
        <f>J729*100/D729</f>
        <v>0</v>
      </c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21" t="s">
        <v>129</v>
      </c>
      <c r="B730" s="21" t="s">
        <v>369</v>
      </c>
      <c r="C730" s="21" t="s">
        <v>543</v>
      </c>
      <c r="D730" s="21">
        <v>6000</v>
      </c>
      <c r="E730" s="21">
        <v>0</v>
      </c>
      <c r="F730" s="21">
        <v>6000</v>
      </c>
      <c r="G730" s="21">
        <v>0</v>
      </c>
      <c r="H730" s="21">
        <v>0</v>
      </c>
      <c r="I730" s="21">
        <v>0</v>
      </c>
      <c r="J730" s="21">
        <v>0</v>
      </c>
      <c r="K730" s="21">
        <v>6000</v>
      </c>
      <c r="L730" s="21">
        <v>6000</v>
      </c>
      <c r="M730" s="12">
        <f t="shared" si="22"/>
        <v>0</v>
      </c>
      <c r="N730" s="22">
        <f>J730*100/D730</f>
        <v>0</v>
      </c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21" t="s">
        <v>168</v>
      </c>
      <c r="B731" s="21" t="s">
        <v>313</v>
      </c>
      <c r="C731" s="21" t="s">
        <v>543</v>
      </c>
      <c r="D731" s="21">
        <v>29000</v>
      </c>
      <c r="E731" s="21">
        <v>0</v>
      </c>
      <c r="F731" s="21">
        <v>29000</v>
      </c>
      <c r="G731" s="21">
        <v>3307.64</v>
      </c>
      <c r="H731" s="21">
        <v>3307.64</v>
      </c>
      <c r="I731" s="21">
        <v>3307.64</v>
      </c>
      <c r="J731" s="21">
        <v>3307.64</v>
      </c>
      <c r="K731" s="21">
        <v>25692.36</v>
      </c>
      <c r="L731" s="21">
        <v>25692.36</v>
      </c>
      <c r="M731" s="12">
        <f t="shared" si="22"/>
        <v>0</v>
      </c>
      <c r="N731" s="22">
        <v>0</v>
      </c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21" t="s">
        <v>132</v>
      </c>
      <c r="B732" s="21" t="s">
        <v>316</v>
      </c>
      <c r="C732" s="21" t="s">
        <v>543</v>
      </c>
      <c r="D732" s="21">
        <v>250</v>
      </c>
      <c r="E732" s="21">
        <v>0</v>
      </c>
      <c r="F732" s="21">
        <v>250</v>
      </c>
      <c r="G732" s="21">
        <v>0</v>
      </c>
      <c r="H732" s="21">
        <v>0</v>
      </c>
      <c r="I732" s="21">
        <v>0</v>
      </c>
      <c r="J732" s="21">
        <v>0</v>
      </c>
      <c r="K732" s="21">
        <v>250</v>
      </c>
      <c r="L732" s="21">
        <v>250</v>
      </c>
      <c r="M732" s="12">
        <f t="shared" si="22"/>
        <v>0</v>
      </c>
      <c r="N732" s="22">
        <f>J732*100/F732</f>
        <v>0</v>
      </c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21" t="s">
        <v>133</v>
      </c>
      <c r="B733" s="21" t="s">
        <v>342</v>
      </c>
      <c r="C733" s="21" t="s">
        <v>543</v>
      </c>
      <c r="D733" s="21">
        <v>125000</v>
      </c>
      <c r="E733" s="21">
        <v>0</v>
      </c>
      <c r="F733" s="21">
        <v>125000</v>
      </c>
      <c r="G733" s="21">
        <v>9780.56</v>
      </c>
      <c r="H733" s="21">
        <v>9780.56</v>
      </c>
      <c r="I733" s="21">
        <v>9780.56</v>
      </c>
      <c r="J733" s="21">
        <v>9780.56</v>
      </c>
      <c r="K733" s="21">
        <v>115219.44</v>
      </c>
      <c r="L733" s="21">
        <v>115219.44</v>
      </c>
      <c r="M733" s="12">
        <f t="shared" si="22"/>
        <v>0</v>
      </c>
      <c r="N733" s="22">
        <f>J733*100/D733</f>
        <v>7.8244480000000003</v>
      </c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21" t="s">
        <v>134</v>
      </c>
      <c r="B734" s="21" t="s">
        <v>343</v>
      </c>
      <c r="C734" s="21" t="s">
        <v>543</v>
      </c>
      <c r="D734" s="21">
        <v>30000</v>
      </c>
      <c r="E734" s="21">
        <v>-22000</v>
      </c>
      <c r="F734" s="21">
        <v>8000</v>
      </c>
      <c r="G734" s="21">
        <v>7611.23</v>
      </c>
      <c r="H734" s="21">
        <v>7611.23</v>
      </c>
      <c r="I734" s="21">
        <v>3550.62</v>
      </c>
      <c r="J734" s="21">
        <v>2958.95</v>
      </c>
      <c r="K734" s="21">
        <v>388.77</v>
      </c>
      <c r="L734" s="21">
        <v>4449.38</v>
      </c>
      <c r="M734" s="12">
        <f t="shared" si="22"/>
        <v>591.67000000000007</v>
      </c>
      <c r="N734" s="22">
        <f>J734*100/D734</f>
        <v>9.8631666666666664</v>
      </c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21" t="s">
        <v>135</v>
      </c>
      <c r="B735" s="21" t="s">
        <v>305</v>
      </c>
      <c r="C735" s="21" t="s">
        <v>543</v>
      </c>
      <c r="D735" s="21">
        <v>800</v>
      </c>
      <c r="E735" s="21">
        <v>0</v>
      </c>
      <c r="F735" s="21">
        <v>800</v>
      </c>
      <c r="G735" s="21">
        <v>0</v>
      </c>
      <c r="H735" s="21">
        <v>0</v>
      </c>
      <c r="I735" s="21">
        <v>0</v>
      </c>
      <c r="J735" s="21">
        <v>0</v>
      </c>
      <c r="K735" s="21">
        <v>800</v>
      </c>
      <c r="L735" s="21">
        <v>800</v>
      </c>
      <c r="M735" s="12">
        <f t="shared" si="22"/>
        <v>0</v>
      </c>
      <c r="N735" s="22">
        <v>0</v>
      </c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21" t="s">
        <v>494</v>
      </c>
      <c r="B736" s="21" t="s">
        <v>497</v>
      </c>
      <c r="C736" s="21" t="s">
        <v>543</v>
      </c>
      <c r="D736" s="21">
        <v>0</v>
      </c>
      <c r="E736" s="21">
        <v>76000</v>
      </c>
      <c r="F736" s="21">
        <v>76000</v>
      </c>
      <c r="G736" s="21">
        <v>42393.15</v>
      </c>
      <c r="H736" s="21">
        <v>42393.15</v>
      </c>
      <c r="I736" s="21">
        <v>0</v>
      </c>
      <c r="J736" s="21">
        <v>0</v>
      </c>
      <c r="K736" s="21">
        <v>33606.85</v>
      </c>
      <c r="L736" s="21">
        <v>76000</v>
      </c>
      <c r="M736" s="12">
        <f t="shared" si="22"/>
        <v>0</v>
      </c>
      <c r="N736" s="22">
        <v>0</v>
      </c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21" t="s">
        <v>226</v>
      </c>
      <c r="B737" s="21" t="s">
        <v>443</v>
      </c>
      <c r="C737" s="21" t="s">
        <v>543</v>
      </c>
      <c r="D737" s="21">
        <v>25000</v>
      </c>
      <c r="E737" s="21">
        <v>0</v>
      </c>
      <c r="F737" s="21">
        <v>25000</v>
      </c>
      <c r="G737" s="21">
        <v>24910.62</v>
      </c>
      <c r="H737" s="21">
        <v>24910.62</v>
      </c>
      <c r="I737" s="21">
        <v>24131.33</v>
      </c>
      <c r="J737" s="21">
        <v>24131.33</v>
      </c>
      <c r="K737" s="21">
        <v>89.38</v>
      </c>
      <c r="L737" s="21">
        <v>868.67</v>
      </c>
      <c r="M737" s="12">
        <f t="shared" si="22"/>
        <v>0</v>
      </c>
      <c r="N737" s="22">
        <f>J737*100/D737</f>
        <v>96.525319999999994</v>
      </c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21" t="s">
        <v>227</v>
      </c>
      <c r="B738" s="21" t="s">
        <v>444</v>
      </c>
      <c r="C738" s="21" t="s">
        <v>543</v>
      </c>
      <c r="D738" s="21">
        <v>100000</v>
      </c>
      <c r="E738" s="21">
        <v>-58549.47</v>
      </c>
      <c r="F738" s="21">
        <v>41450.53</v>
      </c>
      <c r="G738" s="21">
        <v>0</v>
      </c>
      <c r="H738" s="21">
        <v>0</v>
      </c>
      <c r="I738" s="21">
        <v>0</v>
      </c>
      <c r="J738" s="21">
        <v>0</v>
      </c>
      <c r="K738" s="21">
        <v>41450.53</v>
      </c>
      <c r="L738" s="21">
        <v>41450.53</v>
      </c>
      <c r="M738" s="12">
        <f t="shared" si="22"/>
        <v>0</v>
      </c>
      <c r="N738" s="22">
        <f>J738*100/E738</f>
        <v>0</v>
      </c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21" t="s">
        <v>228</v>
      </c>
      <c r="B739" s="21" t="s">
        <v>445</v>
      </c>
      <c r="C739" s="21" t="s">
        <v>543</v>
      </c>
      <c r="D739" s="21">
        <v>100000</v>
      </c>
      <c r="E739" s="21">
        <v>-99900</v>
      </c>
      <c r="F739" s="21">
        <v>100</v>
      </c>
      <c r="G739" s="21">
        <v>0</v>
      </c>
      <c r="H739" s="21">
        <v>0</v>
      </c>
      <c r="I739" s="21">
        <v>0</v>
      </c>
      <c r="J739" s="21">
        <v>0</v>
      </c>
      <c r="K739" s="21">
        <v>100</v>
      </c>
      <c r="L739" s="21">
        <v>100</v>
      </c>
      <c r="M739" s="12">
        <f t="shared" si="22"/>
        <v>0</v>
      </c>
      <c r="N739" s="22">
        <f>J739*100/D739</f>
        <v>0</v>
      </c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21" t="s">
        <v>229</v>
      </c>
      <c r="B740" s="21" t="s">
        <v>446</v>
      </c>
      <c r="C740" s="21" t="s">
        <v>543</v>
      </c>
      <c r="D740" s="21">
        <v>100</v>
      </c>
      <c r="E740" s="21">
        <v>0</v>
      </c>
      <c r="F740" s="21">
        <v>100</v>
      </c>
      <c r="G740" s="21">
        <v>0</v>
      </c>
      <c r="H740" s="21">
        <v>0</v>
      </c>
      <c r="I740" s="21">
        <v>0</v>
      </c>
      <c r="J740" s="21">
        <v>0</v>
      </c>
      <c r="K740" s="21">
        <v>100</v>
      </c>
      <c r="L740" s="21">
        <v>100</v>
      </c>
      <c r="M740" s="12">
        <f t="shared" si="22"/>
        <v>0</v>
      </c>
      <c r="N740" s="22">
        <f>J740*100/D740</f>
        <v>0</v>
      </c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21" t="s">
        <v>230</v>
      </c>
      <c r="B741" s="21" t="s">
        <v>447</v>
      </c>
      <c r="C741" s="21" t="s">
        <v>543</v>
      </c>
      <c r="D741" s="21">
        <v>124000</v>
      </c>
      <c r="E741" s="21">
        <v>5700</v>
      </c>
      <c r="F741" s="21">
        <v>129700</v>
      </c>
      <c r="G741" s="21">
        <v>0</v>
      </c>
      <c r="H741" s="21">
        <v>0</v>
      </c>
      <c r="I741" s="21">
        <v>0</v>
      </c>
      <c r="J741" s="21">
        <v>0</v>
      </c>
      <c r="K741" s="21">
        <v>129700</v>
      </c>
      <c r="L741" s="21">
        <v>129700</v>
      </c>
      <c r="M741" s="12">
        <f t="shared" si="22"/>
        <v>0</v>
      </c>
      <c r="N741" s="22">
        <f>J741*100/D741</f>
        <v>0</v>
      </c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21" t="s">
        <v>231</v>
      </c>
      <c r="B742" s="21" t="s">
        <v>498</v>
      </c>
      <c r="C742" s="21" t="s">
        <v>543</v>
      </c>
      <c r="D742" s="21">
        <v>160000</v>
      </c>
      <c r="E742" s="21">
        <v>-97850</v>
      </c>
      <c r="F742" s="21">
        <v>62150</v>
      </c>
      <c r="G742" s="21">
        <v>47572.82</v>
      </c>
      <c r="H742" s="21">
        <v>47572.82</v>
      </c>
      <c r="I742" s="21">
        <v>0</v>
      </c>
      <c r="J742" s="21">
        <v>0</v>
      </c>
      <c r="K742" s="21">
        <v>14577.18</v>
      </c>
      <c r="L742" s="21">
        <v>62150</v>
      </c>
      <c r="M742" s="12">
        <f t="shared" si="22"/>
        <v>0</v>
      </c>
      <c r="N742" s="22">
        <f>J742*100/D742</f>
        <v>0</v>
      </c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21" t="s">
        <v>232</v>
      </c>
      <c r="B743" s="21" t="s">
        <v>448</v>
      </c>
      <c r="C743" s="21" t="s">
        <v>543</v>
      </c>
      <c r="D743" s="21">
        <v>170000</v>
      </c>
      <c r="E743" s="21">
        <v>0</v>
      </c>
      <c r="F743" s="21">
        <v>170000</v>
      </c>
      <c r="G743" s="21">
        <v>162456.31</v>
      </c>
      <c r="H743" s="21">
        <v>162456.31</v>
      </c>
      <c r="I743" s="21">
        <v>0</v>
      </c>
      <c r="J743" s="21">
        <v>0</v>
      </c>
      <c r="K743" s="21">
        <v>7543.69</v>
      </c>
      <c r="L743" s="21">
        <v>170000</v>
      </c>
      <c r="M743" s="12">
        <f t="shared" si="22"/>
        <v>0</v>
      </c>
      <c r="N743" s="22">
        <f>J743*100/D743</f>
        <v>0</v>
      </c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21" t="s">
        <v>233</v>
      </c>
      <c r="B744" s="21" t="s">
        <v>501</v>
      </c>
      <c r="C744" s="21" t="s">
        <v>543</v>
      </c>
      <c r="D744" s="21">
        <v>64000</v>
      </c>
      <c r="E744" s="21">
        <v>0</v>
      </c>
      <c r="F744" s="21">
        <v>64000</v>
      </c>
      <c r="G744" s="21">
        <v>63996.38</v>
      </c>
      <c r="H744" s="21">
        <v>63996.38</v>
      </c>
      <c r="I744" s="21">
        <v>0</v>
      </c>
      <c r="J744" s="21">
        <v>25378.76</v>
      </c>
      <c r="K744" s="21">
        <v>3.62</v>
      </c>
      <c r="L744" s="21">
        <v>64000</v>
      </c>
      <c r="M744" s="12">
        <f t="shared" si="22"/>
        <v>-25378.76</v>
      </c>
      <c r="N744" s="22">
        <f>J744*100/D744</f>
        <v>39.654312500000003</v>
      </c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21" t="s">
        <v>234</v>
      </c>
      <c r="B745" s="21" t="s">
        <v>449</v>
      </c>
      <c r="C745" s="21" t="s">
        <v>543</v>
      </c>
      <c r="D745" s="21">
        <v>37000</v>
      </c>
      <c r="E745" s="21">
        <v>0</v>
      </c>
      <c r="F745" s="21">
        <v>37000</v>
      </c>
      <c r="G745" s="21">
        <v>36304.080000000002</v>
      </c>
      <c r="H745" s="21">
        <v>36304.080000000002</v>
      </c>
      <c r="I745" s="21">
        <v>36140.239999999998</v>
      </c>
      <c r="J745" s="21">
        <v>10761.48</v>
      </c>
      <c r="K745" s="21">
        <v>695.92</v>
      </c>
      <c r="L745" s="21">
        <v>859.76</v>
      </c>
      <c r="M745" s="12">
        <f t="shared" si="22"/>
        <v>25378.76</v>
      </c>
      <c r="N745" s="22">
        <v>0</v>
      </c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21" t="s">
        <v>235</v>
      </c>
      <c r="B746" s="21" t="s">
        <v>450</v>
      </c>
      <c r="C746" s="21" t="s">
        <v>543</v>
      </c>
      <c r="D746" s="21">
        <v>8394.57</v>
      </c>
      <c r="E746" s="21">
        <v>270000</v>
      </c>
      <c r="F746" s="21">
        <v>278394.57</v>
      </c>
      <c r="G746" s="21">
        <v>0</v>
      </c>
      <c r="H746" s="21">
        <v>0</v>
      </c>
      <c r="I746" s="21">
        <v>0</v>
      </c>
      <c r="J746" s="21">
        <v>0</v>
      </c>
      <c r="K746" s="21">
        <v>278394.57</v>
      </c>
      <c r="L746" s="21">
        <v>278394.57</v>
      </c>
      <c r="M746" s="12">
        <f t="shared" si="22"/>
        <v>0</v>
      </c>
      <c r="N746" s="22">
        <f>J746*100/D746</f>
        <v>0</v>
      </c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21" t="s">
        <v>207</v>
      </c>
      <c r="B747" s="21" t="s">
        <v>499</v>
      </c>
      <c r="C747" s="21" t="s">
        <v>543</v>
      </c>
      <c r="D747" s="21">
        <v>0</v>
      </c>
      <c r="E747" s="21">
        <v>100000</v>
      </c>
      <c r="F747" s="21">
        <v>100000</v>
      </c>
      <c r="G747" s="21">
        <v>0</v>
      </c>
      <c r="H747" s="21">
        <v>0</v>
      </c>
      <c r="I747" s="21">
        <v>0</v>
      </c>
      <c r="J747" s="21">
        <v>0</v>
      </c>
      <c r="K747" s="21">
        <v>100000</v>
      </c>
      <c r="L747" s="21">
        <v>100000</v>
      </c>
      <c r="M747" s="12">
        <f t="shared" si="22"/>
        <v>0</v>
      </c>
      <c r="N747" s="22">
        <v>0</v>
      </c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21" t="s">
        <v>236</v>
      </c>
      <c r="B748" s="21" t="s">
        <v>451</v>
      </c>
      <c r="C748" s="21" t="s">
        <v>543</v>
      </c>
      <c r="D748" s="21">
        <v>10000</v>
      </c>
      <c r="E748" s="21">
        <v>0</v>
      </c>
      <c r="F748" s="21">
        <v>10000</v>
      </c>
      <c r="G748" s="21">
        <v>0</v>
      </c>
      <c r="H748" s="21">
        <v>0</v>
      </c>
      <c r="I748" s="21">
        <v>0</v>
      </c>
      <c r="J748" s="21">
        <v>0</v>
      </c>
      <c r="K748" s="21">
        <v>10000</v>
      </c>
      <c r="L748" s="21">
        <v>10000</v>
      </c>
      <c r="M748" s="12">
        <f t="shared" si="22"/>
        <v>0</v>
      </c>
      <c r="N748" s="22">
        <f>J748*100/D748</f>
        <v>0</v>
      </c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21" t="s">
        <v>237</v>
      </c>
      <c r="B749" s="21" t="s">
        <v>500</v>
      </c>
      <c r="C749" s="21" t="s">
        <v>543</v>
      </c>
      <c r="D749" s="21">
        <v>7000</v>
      </c>
      <c r="E749" s="21">
        <v>15000</v>
      </c>
      <c r="F749" s="21">
        <v>22000</v>
      </c>
      <c r="G749" s="21">
        <v>0</v>
      </c>
      <c r="H749" s="21">
        <v>0</v>
      </c>
      <c r="I749" s="21">
        <v>0</v>
      </c>
      <c r="J749" s="21">
        <v>0</v>
      </c>
      <c r="K749" s="21">
        <v>22000</v>
      </c>
      <c r="L749" s="21">
        <v>22000</v>
      </c>
      <c r="M749" s="12">
        <f t="shared" si="22"/>
        <v>0</v>
      </c>
      <c r="N749" s="22">
        <f>J749*100/D749</f>
        <v>0</v>
      </c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21" t="s">
        <v>238</v>
      </c>
      <c r="B750" s="21" t="s">
        <v>345</v>
      </c>
      <c r="C750" s="21" t="s">
        <v>543</v>
      </c>
      <c r="D750" s="21">
        <v>0</v>
      </c>
      <c r="E750" s="21">
        <v>430</v>
      </c>
      <c r="F750" s="21">
        <v>430</v>
      </c>
      <c r="G750" s="21">
        <v>420</v>
      </c>
      <c r="H750" s="21">
        <v>420</v>
      </c>
      <c r="I750" s="21">
        <v>420</v>
      </c>
      <c r="J750" s="21">
        <v>420</v>
      </c>
      <c r="K750" s="21">
        <v>10</v>
      </c>
      <c r="L750" s="21">
        <v>10</v>
      </c>
      <c r="M750" s="12">
        <f t="shared" si="22"/>
        <v>0</v>
      </c>
      <c r="N750" s="22">
        <v>0</v>
      </c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21" t="s">
        <v>210</v>
      </c>
      <c r="B751" s="21" t="s">
        <v>452</v>
      </c>
      <c r="C751" s="21" t="s">
        <v>543</v>
      </c>
      <c r="D751" s="21">
        <v>1800</v>
      </c>
      <c r="E751" s="21">
        <v>-1280</v>
      </c>
      <c r="F751" s="21">
        <v>520</v>
      </c>
      <c r="G751" s="21">
        <v>0</v>
      </c>
      <c r="H751" s="21">
        <v>0</v>
      </c>
      <c r="I751" s="21">
        <v>0</v>
      </c>
      <c r="J751" s="21">
        <v>0</v>
      </c>
      <c r="K751" s="21">
        <v>520</v>
      </c>
      <c r="L751" s="21">
        <v>520</v>
      </c>
      <c r="M751" s="12">
        <f t="shared" si="22"/>
        <v>0</v>
      </c>
      <c r="N751" s="22">
        <f>J751*100/D751</f>
        <v>0</v>
      </c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21" t="s">
        <v>144</v>
      </c>
      <c r="B752" s="21" t="s">
        <v>375</v>
      </c>
      <c r="C752" s="21" t="s">
        <v>543</v>
      </c>
      <c r="D752" s="21">
        <v>297.86</v>
      </c>
      <c r="E752" s="21">
        <v>0</v>
      </c>
      <c r="F752" s="21">
        <v>297.86</v>
      </c>
      <c r="G752" s="21">
        <v>250</v>
      </c>
      <c r="H752" s="21">
        <v>250</v>
      </c>
      <c r="I752" s="21">
        <v>250</v>
      </c>
      <c r="J752" s="21">
        <v>250</v>
      </c>
      <c r="K752" s="21">
        <v>47.86</v>
      </c>
      <c r="L752" s="21">
        <v>47.86</v>
      </c>
      <c r="M752" s="12">
        <f t="shared" si="22"/>
        <v>0</v>
      </c>
      <c r="N752" s="22">
        <f>J752*100/D752</f>
        <v>83.932048613442547</v>
      </c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21" t="s">
        <v>145</v>
      </c>
      <c r="B753" s="21" t="s">
        <v>323</v>
      </c>
      <c r="C753" s="21" t="s">
        <v>543</v>
      </c>
      <c r="D753" s="21">
        <v>4000</v>
      </c>
      <c r="E753" s="21">
        <v>0</v>
      </c>
      <c r="F753" s="21">
        <v>4000</v>
      </c>
      <c r="G753" s="21">
        <v>3900</v>
      </c>
      <c r="H753" s="21">
        <v>3900</v>
      </c>
      <c r="I753" s="21">
        <v>3900</v>
      </c>
      <c r="J753" s="21">
        <v>3900</v>
      </c>
      <c r="K753" s="21">
        <v>100</v>
      </c>
      <c r="L753" s="21">
        <v>100</v>
      </c>
      <c r="M753" s="12">
        <f t="shared" si="22"/>
        <v>0</v>
      </c>
      <c r="N753" s="22">
        <f>J753*100/D753</f>
        <v>97.5</v>
      </c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21" t="s">
        <v>239</v>
      </c>
      <c r="B754" s="21" t="s">
        <v>453</v>
      </c>
      <c r="C754" s="21" t="s">
        <v>543</v>
      </c>
      <c r="D754" s="21">
        <v>10000</v>
      </c>
      <c r="E754" s="21">
        <v>-6953.18</v>
      </c>
      <c r="F754" s="21">
        <v>3046.82</v>
      </c>
      <c r="G754" s="21">
        <v>0</v>
      </c>
      <c r="H754" s="21">
        <v>0</v>
      </c>
      <c r="I754" s="21">
        <v>0</v>
      </c>
      <c r="J754" s="21">
        <v>0</v>
      </c>
      <c r="K754" s="21">
        <v>3046.82</v>
      </c>
      <c r="L754" s="21">
        <v>3046.82</v>
      </c>
      <c r="M754" s="12">
        <f t="shared" si="22"/>
        <v>0</v>
      </c>
      <c r="N754" s="22">
        <f>J754*100/D754</f>
        <v>0</v>
      </c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21" t="s">
        <v>240</v>
      </c>
      <c r="B755" s="21" t="s">
        <v>454</v>
      </c>
      <c r="C755" s="21" t="s">
        <v>543</v>
      </c>
      <c r="D755" s="21">
        <v>66422.92</v>
      </c>
      <c r="E755" s="21">
        <v>0</v>
      </c>
      <c r="F755" s="21">
        <v>66422.92</v>
      </c>
      <c r="G755" s="21">
        <v>0</v>
      </c>
      <c r="H755" s="21">
        <v>0</v>
      </c>
      <c r="I755" s="21">
        <v>0</v>
      </c>
      <c r="J755" s="21">
        <v>0</v>
      </c>
      <c r="K755" s="21">
        <v>66422.92</v>
      </c>
      <c r="L755" s="21">
        <v>66422.92</v>
      </c>
      <c r="M755" s="12">
        <f t="shared" si="22"/>
        <v>0</v>
      </c>
      <c r="N755" s="22">
        <f>J755*100/D755</f>
        <v>0</v>
      </c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21" t="s">
        <v>241</v>
      </c>
      <c r="B756" s="21" t="s">
        <v>455</v>
      </c>
      <c r="C756" s="21" t="s">
        <v>543</v>
      </c>
      <c r="D756" s="21">
        <v>27282.75</v>
      </c>
      <c r="E756" s="21">
        <v>0</v>
      </c>
      <c r="F756" s="21">
        <v>27282.75</v>
      </c>
      <c r="G756" s="21">
        <v>0</v>
      </c>
      <c r="H756" s="21">
        <v>0</v>
      </c>
      <c r="I756" s="21">
        <v>0</v>
      </c>
      <c r="J756" s="21">
        <v>0</v>
      </c>
      <c r="K756" s="21">
        <v>27282.75</v>
      </c>
      <c r="L756" s="21">
        <v>27282.75</v>
      </c>
      <c r="M756" s="12">
        <f t="shared" si="22"/>
        <v>0</v>
      </c>
      <c r="N756" s="22">
        <f>J756*100/D756</f>
        <v>0</v>
      </c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21" t="s">
        <v>242</v>
      </c>
      <c r="B757" s="21" t="s">
        <v>456</v>
      </c>
      <c r="C757" s="21" t="s">
        <v>543</v>
      </c>
      <c r="D757" s="21">
        <v>31719.48</v>
      </c>
      <c r="E757" s="21">
        <v>0</v>
      </c>
      <c r="F757" s="21">
        <v>31719.48</v>
      </c>
      <c r="G757" s="21">
        <v>0</v>
      </c>
      <c r="H757" s="21">
        <v>0</v>
      </c>
      <c r="I757" s="21">
        <v>0</v>
      </c>
      <c r="J757" s="21">
        <v>0</v>
      </c>
      <c r="K757" s="21">
        <v>31719.48</v>
      </c>
      <c r="L757" s="21">
        <v>31719.48</v>
      </c>
      <c r="M757" s="12">
        <f t="shared" si="22"/>
        <v>0</v>
      </c>
      <c r="N757" s="22">
        <f>J757*100/D757</f>
        <v>0</v>
      </c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21" t="s">
        <v>243</v>
      </c>
      <c r="B758" s="21" t="s">
        <v>457</v>
      </c>
      <c r="C758" s="21" t="s">
        <v>543</v>
      </c>
      <c r="D758" s="21">
        <v>78035.42</v>
      </c>
      <c r="E758" s="21">
        <v>0</v>
      </c>
      <c r="F758" s="21">
        <v>78035.42</v>
      </c>
      <c r="G758" s="21">
        <v>78035.42</v>
      </c>
      <c r="H758" s="21">
        <v>78035.42</v>
      </c>
      <c r="I758" s="21">
        <v>78035.42</v>
      </c>
      <c r="J758" s="21">
        <v>78035.42</v>
      </c>
      <c r="K758" s="21">
        <v>0</v>
      </c>
      <c r="L758" s="21">
        <v>0</v>
      </c>
      <c r="M758" s="12">
        <f t="shared" si="22"/>
        <v>0</v>
      </c>
      <c r="N758" s="22">
        <f>J758*100/D758</f>
        <v>100</v>
      </c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21" t="s">
        <v>176</v>
      </c>
      <c r="B759" s="21" t="s">
        <v>346</v>
      </c>
      <c r="C759" s="21" t="s">
        <v>543</v>
      </c>
      <c r="D759" s="21">
        <v>10880</v>
      </c>
      <c r="E759" s="21">
        <v>0</v>
      </c>
      <c r="F759" s="21">
        <v>10880</v>
      </c>
      <c r="G759" s="21">
        <v>7480</v>
      </c>
      <c r="H759" s="21">
        <v>7480</v>
      </c>
      <c r="I759" s="21">
        <v>6120</v>
      </c>
      <c r="J759" s="21">
        <v>6120</v>
      </c>
      <c r="K759" s="21">
        <v>3400</v>
      </c>
      <c r="L759" s="21">
        <v>4760</v>
      </c>
      <c r="M759" s="12">
        <f t="shared" si="22"/>
        <v>0</v>
      </c>
      <c r="N759" s="22">
        <f>J759*100/D759</f>
        <v>56.25</v>
      </c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21" t="s">
        <v>87</v>
      </c>
      <c r="B760" s="21" t="s">
        <v>326</v>
      </c>
      <c r="C760" s="21" t="s">
        <v>543</v>
      </c>
      <c r="D760" s="21">
        <v>3800</v>
      </c>
      <c r="E760" s="21">
        <v>0</v>
      </c>
      <c r="F760" s="21">
        <v>3800</v>
      </c>
      <c r="G760" s="21">
        <v>0</v>
      </c>
      <c r="H760" s="21">
        <v>0</v>
      </c>
      <c r="I760" s="21">
        <v>0</v>
      </c>
      <c r="J760" s="21">
        <v>0</v>
      </c>
      <c r="K760" s="21">
        <v>3800</v>
      </c>
      <c r="L760" s="21">
        <v>3800</v>
      </c>
      <c r="M760" s="12">
        <f t="shared" si="22"/>
        <v>0</v>
      </c>
      <c r="N760" s="22">
        <f>J760*100/D760</f>
        <v>0</v>
      </c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21" t="s">
        <v>88</v>
      </c>
      <c r="B761" s="21" t="s">
        <v>327</v>
      </c>
      <c r="C761" s="21" t="s">
        <v>543</v>
      </c>
      <c r="D761" s="21">
        <v>7000</v>
      </c>
      <c r="E761" s="21">
        <v>35000</v>
      </c>
      <c r="F761" s="21">
        <v>42000</v>
      </c>
      <c r="G761" s="21">
        <v>0</v>
      </c>
      <c r="H761" s="21">
        <v>0</v>
      </c>
      <c r="I761" s="21">
        <v>0</v>
      </c>
      <c r="J761" s="21">
        <v>0</v>
      </c>
      <c r="K761" s="21">
        <v>42000</v>
      </c>
      <c r="L761" s="21">
        <v>42000</v>
      </c>
      <c r="M761" s="12">
        <f t="shared" si="22"/>
        <v>0</v>
      </c>
      <c r="N761" s="22">
        <f>J761*100/D761</f>
        <v>0</v>
      </c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21" t="s">
        <v>89</v>
      </c>
      <c r="B762" s="21" t="s">
        <v>328</v>
      </c>
      <c r="C762" s="21" t="s">
        <v>543</v>
      </c>
      <c r="D762" s="21">
        <v>35000</v>
      </c>
      <c r="E762" s="21">
        <v>145100</v>
      </c>
      <c r="F762" s="21">
        <v>180100</v>
      </c>
      <c r="G762" s="21">
        <v>0</v>
      </c>
      <c r="H762" s="21">
        <v>0</v>
      </c>
      <c r="I762" s="21">
        <v>0</v>
      </c>
      <c r="J762" s="21">
        <v>0</v>
      </c>
      <c r="K762" s="21">
        <v>180100</v>
      </c>
      <c r="L762" s="21">
        <v>180100</v>
      </c>
      <c r="M762" s="12">
        <f t="shared" si="22"/>
        <v>0</v>
      </c>
      <c r="N762" s="22">
        <f>J762*100/D762</f>
        <v>0</v>
      </c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21" t="s">
        <v>96</v>
      </c>
      <c r="B763" s="21" t="s">
        <v>347</v>
      </c>
      <c r="C763" s="21" t="s">
        <v>543</v>
      </c>
      <c r="D763" s="21">
        <v>2700</v>
      </c>
      <c r="E763" s="21">
        <v>0</v>
      </c>
      <c r="F763" s="21">
        <v>2700</v>
      </c>
      <c r="G763" s="21">
        <v>0</v>
      </c>
      <c r="H763" s="21">
        <v>0</v>
      </c>
      <c r="I763" s="21">
        <v>0</v>
      </c>
      <c r="J763" s="21">
        <v>0</v>
      </c>
      <c r="K763" s="21">
        <v>2700</v>
      </c>
      <c r="L763" s="21">
        <v>2700</v>
      </c>
      <c r="M763" s="12">
        <f t="shared" si="22"/>
        <v>0</v>
      </c>
      <c r="N763" s="22">
        <f>J763*100/D763</f>
        <v>0</v>
      </c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21" t="s">
        <v>90</v>
      </c>
      <c r="B764" s="21" t="s">
        <v>320</v>
      </c>
      <c r="C764" s="21" t="s">
        <v>543</v>
      </c>
      <c r="D764" s="21">
        <v>5500</v>
      </c>
      <c r="E764" s="21">
        <v>0</v>
      </c>
      <c r="F764" s="21">
        <v>5500</v>
      </c>
      <c r="G764" s="21">
        <v>1341</v>
      </c>
      <c r="H764" s="21">
        <v>1341</v>
      </c>
      <c r="I764" s="21">
        <v>1314</v>
      </c>
      <c r="J764" s="21">
        <v>1314</v>
      </c>
      <c r="K764" s="21">
        <v>4159</v>
      </c>
      <c r="L764" s="21">
        <v>4186</v>
      </c>
      <c r="M764" s="12">
        <f t="shared" si="22"/>
        <v>0</v>
      </c>
      <c r="N764" s="22">
        <f>J764*100/D764</f>
        <v>23.890909090909091</v>
      </c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21" t="s">
        <v>91</v>
      </c>
      <c r="B765" s="21" t="s">
        <v>329</v>
      </c>
      <c r="C765" s="21" t="s">
        <v>543</v>
      </c>
      <c r="D765" s="21">
        <v>800</v>
      </c>
      <c r="E765" s="21">
        <v>22000</v>
      </c>
      <c r="F765" s="21">
        <v>22800</v>
      </c>
      <c r="G765" s="21">
        <v>22800</v>
      </c>
      <c r="H765" s="21">
        <v>22800</v>
      </c>
      <c r="I765" s="21">
        <v>19413.66</v>
      </c>
      <c r="J765" s="21">
        <v>19413.66</v>
      </c>
      <c r="K765" s="21">
        <v>0</v>
      </c>
      <c r="L765" s="21">
        <v>3386.34</v>
      </c>
      <c r="M765" s="12">
        <f t="shared" si="22"/>
        <v>0</v>
      </c>
      <c r="N765" s="22">
        <f>J765*100/D765</f>
        <v>2426.7075</v>
      </c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21" t="s">
        <v>155</v>
      </c>
      <c r="B766" s="21" t="s">
        <v>275</v>
      </c>
      <c r="C766" s="21" t="s">
        <v>544</v>
      </c>
      <c r="D766" s="21">
        <v>57672</v>
      </c>
      <c r="E766" s="21">
        <v>0</v>
      </c>
      <c r="F766" s="21">
        <v>57672</v>
      </c>
      <c r="G766" s="21">
        <v>13267.48</v>
      </c>
      <c r="H766" s="21">
        <v>13267.48</v>
      </c>
      <c r="I766" s="21">
        <v>11608</v>
      </c>
      <c r="J766" s="21">
        <v>11684.46</v>
      </c>
      <c r="K766" s="21">
        <v>44404.52</v>
      </c>
      <c r="L766" s="21">
        <v>46064</v>
      </c>
      <c r="M766" s="12">
        <f t="shared" si="22"/>
        <v>-76.459999999999127</v>
      </c>
      <c r="N766" s="22">
        <f>J766*100/D766</f>
        <v>20.260195588847274</v>
      </c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21" t="s">
        <v>109</v>
      </c>
      <c r="B767" s="21" t="s">
        <v>276</v>
      </c>
      <c r="C767" s="21" t="s">
        <v>544</v>
      </c>
      <c r="D767" s="21">
        <v>4806</v>
      </c>
      <c r="E767" s="21">
        <v>0</v>
      </c>
      <c r="F767" s="21">
        <v>4806</v>
      </c>
      <c r="G767" s="21">
        <v>306.64</v>
      </c>
      <c r="H767" s="21">
        <v>306.64</v>
      </c>
      <c r="I767" s="21">
        <v>306.64</v>
      </c>
      <c r="J767" s="21">
        <v>306.64</v>
      </c>
      <c r="K767" s="21">
        <v>4499.3599999999997</v>
      </c>
      <c r="L767" s="21">
        <v>4499.3599999999997</v>
      </c>
      <c r="M767" s="12">
        <f t="shared" si="22"/>
        <v>0</v>
      </c>
      <c r="N767" s="22">
        <f>J767*100/D767</f>
        <v>6.3803578859758634</v>
      </c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21" t="s">
        <v>110</v>
      </c>
      <c r="B768" s="21" t="s">
        <v>277</v>
      </c>
      <c r="C768" s="21" t="s">
        <v>544</v>
      </c>
      <c r="D768" s="21">
        <v>622</v>
      </c>
      <c r="E768" s="21">
        <v>0</v>
      </c>
      <c r="F768" s="21">
        <v>622</v>
      </c>
      <c r="G768" s="21">
        <v>0</v>
      </c>
      <c r="H768" s="21">
        <v>0</v>
      </c>
      <c r="I768" s="21">
        <v>0</v>
      </c>
      <c r="J768" s="21">
        <v>0</v>
      </c>
      <c r="K768" s="21">
        <v>622</v>
      </c>
      <c r="L768" s="21">
        <v>622</v>
      </c>
      <c r="M768" s="12">
        <f t="shared" si="22"/>
        <v>0</v>
      </c>
      <c r="N768" s="22">
        <f>J768*100/D768</f>
        <v>0</v>
      </c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21" t="s">
        <v>111</v>
      </c>
      <c r="B769" s="21" t="s">
        <v>279</v>
      </c>
      <c r="C769" s="21" t="s">
        <v>544</v>
      </c>
      <c r="D769" s="21">
        <v>4750</v>
      </c>
      <c r="E769" s="21">
        <v>0</v>
      </c>
      <c r="F769" s="21">
        <v>4750</v>
      </c>
      <c r="G769" s="21">
        <v>1226.6400000000001</v>
      </c>
      <c r="H769" s="21">
        <v>1226.6400000000001</v>
      </c>
      <c r="I769" s="21">
        <v>1226.6400000000001</v>
      </c>
      <c r="J769" s="21">
        <v>1226.6400000000001</v>
      </c>
      <c r="K769" s="21">
        <v>3523.36</v>
      </c>
      <c r="L769" s="21">
        <v>3523.36</v>
      </c>
      <c r="M769" s="12">
        <f t="shared" si="22"/>
        <v>0</v>
      </c>
      <c r="N769" s="22">
        <f>J769*100/D769</f>
        <v>25.824000000000002</v>
      </c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21" t="s">
        <v>112</v>
      </c>
      <c r="B770" s="21" t="s">
        <v>280</v>
      </c>
      <c r="C770" s="21" t="s">
        <v>544</v>
      </c>
      <c r="D770" s="21">
        <v>475</v>
      </c>
      <c r="E770" s="21">
        <v>0</v>
      </c>
      <c r="F770" s="21">
        <v>475</v>
      </c>
      <c r="G770" s="21">
        <v>454.89</v>
      </c>
      <c r="H770" s="21">
        <v>454.89</v>
      </c>
      <c r="I770" s="21">
        <v>454.89</v>
      </c>
      <c r="J770" s="21">
        <v>454.89</v>
      </c>
      <c r="K770" s="21">
        <v>20.11</v>
      </c>
      <c r="L770" s="21">
        <v>20.11</v>
      </c>
      <c r="M770" s="12">
        <f t="shared" si="22"/>
        <v>0</v>
      </c>
      <c r="N770" s="22">
        <f>J770*100/D770</f>
        <v>95.76631578947368</v>
      </c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21" t="s">
        <v>156</v>
      </c>
      <c r="B771" s="21" t="s">
        <v>330</v>
      </c>
      <c r="C771" s="21" t="s">
        <v>544</v>
      </c>
      <c r="D771" s="21">
        <v>400</v>
      </c>
      <c r="E771" s="21">
        <v>0</v>
      </c>
      <c r="F771" s="21">
        <v>400</v>
      </c>
      <c r="G771" s="21">
        <v>0</v>
      </c>
      <c r="H771" s="21">
        <v>0</v>
      </c>
      <c r="I771" s="21">
        <v>0</v>
      </c>
      <c r="J771" s="21">
        <v>0</v>
      </c>
      <c r="K771" s="21">
        <v>400</v>
      </c>
      <c r="L771" s="21">
        <v>400</v>
      </c>
      <c r="M771" s="12">
        <f t="shared" ref="M771:M834" si="24">+I771-J771</f>
        <v>0</v>
      </c>
      <c r="N771" s="22">
        <f>J771*100/D771</f>
        <v>0</v>
      </c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21" t="s">
        <v>199</v>
      </c>
      <c r="B772" s="21" t="s">
        <v>282</v>
      </c>
      <c r="C772" s="21" t="s">
        <v>544</v>
      </c>
      <c r="D772" s="21">
        <v>51</v>
      </c>
      <c r="E772" s="21">
        <v>70</v>
      </c>
      <c r="F772" s="21">
        <v>121</v>
      </c>
      <c r="G772" s="21">
        <v>73.599999999999994</v>
      </c>
      <c r="H772" s="21">
        <v>73.599999999999994</v>
      </c>
      <c r="I772" s="21">
        <v>73.599999999999994</v>
      </c>
      <c r="J772" s="21">
        <v>64.400000000000006</v>
      </c>
      <c r="K772" s="21">
        <v>47.4</v>
      </c>
      <c r="L772" s="21">
        <v>47.4</v>
      </c>
      <c r="M772" s="12">
        <f t="shared" si="24"/>
        <v>9.1999999999999886</v>
      </c>
      <c r="N772" s="22">
        <f>J772*100/D772</f>
        <v>126.27450980392159</v>
      </c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21" t="s">
        <v>200</v>
      </c>
      <c r="B773" s="21" t="s">
        <v>283</v>
      </c>
      <c r="C773" s="21" t="s">
        <v>544</v>
      </c>
      <c r="D773" s="21">
        <v>160</v>
      </c>
      <c r="E773" s="21">
        <v>0</v>
      </c>
      <c r="F773" s="21">
        <v>160</v>
      </c>
      <c r="G773" s="21">
        <v>25.16</v>
      </c>
      <c r="H773" s="21">
        <v>25.16</v>
      </c>
      <c r="I773" s="21">
        <v>25.16</v>
      </c>
      <c r="J773" s="21">
        <v>25.16</v>
      </c>
      <c r="K773" s="21">
        <v>134.84</v>
      </c>
      <c r="L773" s="21">
        <v>134.84</v>
      </c>
      <c r="M773" s="12">
        <f t="shared" si="24"/>
        <v>0</v>
      </c>
      <c r="N773" s="22">
        <f>J773*100/D773</f>
        <v>15.725</v>
      </c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21" t="s">
        <v>157</v>
      </c>
      <c r="B774" s="21" t="s">
        <v>385</v>
      </c>
      <c r="C774" s="21" t="s">
        <v>544</v>
      </c>
      <c r="D774" s="21">
        <v>200</v>
      </c>
      <c r="E774" s="21">
        <v>0</v>
      </c>
      <c r="F774" s="21">
        <v>200</v>
      </c>
      <c r="G774" s="21">
        <v>0</v>
      </c>
      <c r="H774" s="21">
        <v>0</v>
      </c>
      <c r="I774" s="21">
        <v>0</v>
      </c>
      <c r="J774" s="21">
        <v>0</v>
      </c>
      <c r="K774" s="21">
        <v>200</v>
      </c>
      <c r="L774" s="21">
        <v>200</v>
      </c>
      <c r="M774" s="12">
        <f t="shared" si="24"/>
        <v>0</v>
      </c>
      <c r="N774" s="22">
        <f>J774*100/D774</f>
        <v>0</v>
      </c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21" t="s">
        <v>113</v>
      </c>
      <c r="B775" s="21" t="s">
        <v>348</v>
      </c>
      <c r="C775" s="21" t="s">
        <v>544</v>
      </c>
      <c r="D775" s="21">
        <v>7464</v>
      </c>
      <c r="E775" s="21">
        <v>0</v>
      </c>
      <c r="F775" s="21">
        <v>7464</v>
      </c>
      <c r="G775" s="21">
        <v>5618.69</v>
      </c>
      <c r="H775" s="21">
        <v>5618.69</v>
      </c>
      <c r="I775" s="21">
        <v>4944.88</v>
      </c>
      <c r="J775" s="21">
        <v>4873.66</v>
      </c>
      <c r="K775" s="21">
        <v>1845.31</v>
      </c>
      <c r="L775" s="21">
        <v>2519.12</v>
      </c>
      <c r="M775" s="12">
        <f t="shared" si="24"/>
        <v>71.220000000000255</v>
      </c>
      <c r="N775" s="22">
        <f>J775*100/D775</f>
        <v>65.295551982851023</v>
      </c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21" t="s">
        <v>114</v>
      </c>
      <c r="B776" s="21" t="s">
        <v>363</v>
      </c>
      <c r="C776" s="21" t="s">
        <v>544</v>
      </c>
      <c r="D776" s="21">
        <v>7007.14</v>
      </c>
      <c r="E776" s="21">
        <v>0</v>
      </c>
      <c r="F776" s="21">
        <v>7007.14</v>
      </c>
      <c r="G776" s="21">
        <v>1579.44</v>
      </c>
      <c r="H776" s="21">
        <v>1579.44</v>
      </c>
      <c r="I776" s="21">
        <v>1403.14</v>
      </c>
      <c r="J776" s="21">
        <v>1403.14</v>
      </c>
      <c r="K776" s="21">
        <v>5427.7</v>
      </c>
      <c r="L776" s="21">
        <v>5604</v>
      </c>
      <c r="M776" s="12">
        <f t="shared" si="24"/>
        <v>0</v>
      </c>
      <c r="N776" s="22">
        <f>J776*100/D776</f>
        <v>20.024432221990711</v>
      </c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21" t="s">
        <v>115</v>
      </c>
      <c r="B777" s="21" t="s">
        <v>288</v>
      </c>
      <c r="C777" s="21" t="s">
        <v>544</v>
      </c>
      <c r="D777" s="21">
        <v>869.56</v>
      </c>
      <c r="E777" s="21">
        <v>0</v>
      </c>
      <c r="F777" s="21">
        <v>869.56</v>
      </c>
      <c r="G777" s="21">
        <v>642.48</v>
      </c>
      <c r="H777" s="21">
        <v>642.48</v>
      </c>
      <c r="I777" s="21">
        <v>570.02</v>
      </c>
      <c r="J777" s="21">
        <v>570.02</v>
      </c>
      <c r="K777" s="21">
        <v>227.08</v>
      </c>
      <c r="L777" s="21">
        <v>299.54000000000002</v>
      </c>
      <c r="M777" s="12">
        <f t="shared" si="24"/>
        <v>0</v>
      </c>
      <c r="N777" s="22">
        <f>J777*100/D777</f>
        <v>65.552693316159903</v>
      </c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21" t="s">
        <v>116</v>
      </c>
      <c r="B778" s="21" t="s">
        <v>364</v>
      </c>
      <c r="C778" s="21" t="s">
        <v>544</v>
      </c>
      <c r="D778" s="21">
        <v>4806</v>
      </c>
      <c r="E778" s="21">
        <v>0</v>
      </c>
      <c r="F778" s="21">
        <v>4806</v>
      </c>
      <c r="G778" s="21">
        <v>967.04</v>
      </c>
      <c r="H778" s="21">
        <v>967.04</v>
      </c>
      <c r="I778" s="21">
        <v>967.04</v>
      </c>
      <c r="J778" s="21">
        <v>967.04</v>
      </c>
      <c r="K778" s="21">
        <v>3838.96</v>
      </c>
      <c r="L778" s="21">
        <v>3838.96</v>
      </c>
      <c r="M778" s="12">
        <f t="shared" si="24"/>
        <v>0</v>
      </c>
      <c r="N778" s="22">
        <f>J778*100/D778</f>
        <v>20.121514773200168</v>
      </c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21" t="s">
        <v>117</v>
      </c>
      <c r="B779" s="21" t="s">
        <v>291</v>
      </c>
      <c r="C779" s="21" t="s">
        <v>544</v>
      </c>
      <c r="D779" s="21">
        <v>622</v>
      </c>
      <c r="E779" s="21">
        <v>0</v>
      </c>
      <c r="F779" s="21">
        <v>622</v>
      </c>
      <c r="G779" s="21">
        <v>103.62</v>
      </c>
      <c r="H779" s="21">
        <v>103.62</v>
      </c>
      <c r="I779" s="21">
        <v>103.62</v>
      </c>
      <c r="J779" s="21">
        <v>103.62</v>
      </c>
      <c r="K779" s="21">
        <v>518.38</v>
      </c>
      <c r="L779" s="21">
        <v>518.38</v>
      </c>
      <c r="M779" s="12">
        <f t="shared" si="24"/>
        <v>0</v>
      </c>
      <c r="N779" s="22">
        <f>J779*100/D779</f>
        <v>16.659163987138264</v>
      </c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21" t="s">
        <v>118</v>
      </c>
      <c r="B780" s="21" t="s">
        <v>365</v>
      </c>
      <c r="C780" s="21" t="s">
        <v>544</v>
      </c>
      <c r="D780" s="21">
        <v>600</v>
      </c>
      <c r="E780" s="21">
        <v>0</v>
      </c>
      <c r="F780" s="21">
        <v>600</v>
      </c>
      <c r="G780" s="21">
        <v>0</v>
      </c>
      <c r="H780" s="21">
        <v>0</v>
      </c>
      <c r="I780" s="21">
        <v>0</v>
      </c>
      <c r="J780" s="21">
        <v>0</v>
      </c>
      <c r="K780" s="21">
        <v>600</v>
      </c>
      <c r="L780" s="21">
        <v>600</v>
      </c>
      <c r="M780" s="12">
        <f t="shared" si="24"/>
        <v>0</v>
      </c>
      <c r="N780" s="22">
        <f>J780*100/D780</f>
        <v>0</v>
      </c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21" t="s">
        <v>119</v>
      </c>
      <c r="B781" s="21" t="s">
        <v>295</v>
      </c>
      <c r="C781" s="21" t="s">
        <v>544</v>
      </c>
      <c r="D781" s="21">
        <v>2000</v>
      </c>
      <c r="E781" s="21">
        <v>0</v>
      </c>
      <c r="F781" s="21">
        <v>2000</v>
      </c>
      <c r="G781" s="21">
        <v>1999.16</v>
      </c>
      <c r="H781" s="21">
        <v>1999.16</v>
      </c>
      <c r="I781" s="21">
        <v>1999.16</v>
      </c>
      <c r="J781" s="21">
        <v>1999.16</v>
      </c>
      <c r="K781" s="21">
        <v>0.84</v>
      </c>
      <c r="L781" s="21">
        <v>0.84</v>
      </c>
      <c r="M781" s="12">
        <f t="shared" si="24"/>
        <v>0</v>
      </c>
      <c r="N781" s="22">
        <f>J781*100/D781</f>
        <v>99.957999999999998</v>
      </c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21" t="s">
        <v>159</v>
      </c>
      <c r="B782" s="21" t="s">
        <v>332</v>
      </c>
      <c r="C782" s="21" t="s">
        <v>544</v>
      </c>
      <c r="D782" s="21">
        <v>50</v>
      </c>
      <c r="E782" s="21">
        <v>0</v>
      </c>
      <c r="F782" s="21">
        <v>50</v>
      </c>
      <c r="G782" s="21">
        <v>0</v>
      </c>
      <c r="H782" s="21">
        <v>0</v>
      </c>
      <c r="I782" s="21">
        <v>0</v>
      </c>
      <c r="J782" s="21">
        <v>0</v>
      </c>
      <c r="K782" s="21">
        <v>50</v>
      </c>
      <c r="L782" s="21">
        <v>50</v>
      </c>
      <c r="M782" s="12">
        <f t="shared" si="24"/>
        <v>0</v>
      </c>
      <c r="N782" s="22">
        <f>J782*100/D782</f>
        <v>0</v>
      </c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21" t="s">
        <v>121</v>
      </c>
      <c r="B783" s="21" t="s">
        <v>333</v>
      </c>
      <c r="C783" s="21" t="s">
        <v>544</v>
      </c>
      <c r="D783" s="21">
        <v>300</v>
      </c>
      <c r="E783" s="21">
        <v>-70</v>
      </c>
      <c r="F783" s="21">
        <v>230</v>
      </c>
      <c r="G783" s="21">
        <v>0</v>
      </c>
      <c r="H783" s="21">
        <v>0</v>
      </c>
      <c r="I783" s="21">
        <v>0</v>
      </c>
      <c r="J783" s="21">
        <v>0</v>
      </c>
      <c r="K783" s="21">
        <v>230</v>
      </c>
      <c r="L783" s="21">
        <v>230</v>
      </c>
      <c r="M783" s="12">
        <f t="shared" si="24"/>
        <v>0</v>
      </c>
      <c r="N783" s="22">
        <f>J783*100/D783</f>
        <v>0</v>
      </c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21" t="s">
        <v>164</v>
      </c>
      <c r="B784" s="21" t="s">
        <v>390</v>
      </c>
      <c r="C784" s="21" t="s">
        <v>544</v>
      </c>
      <c r="D784" s="21">
        <v>100</v>
      </c>
      <c r="E784" s="21">
        <v>0</v>
      </c>
      <c r="F784" s="21">
        <v>100</v>
      </c>
      <c r="G784" s="21">
        <v>0</v>
      </c>
      <c r="H784" s="21">
        <v>0</v>
      </c>
      <c r="I784" s="21">
        <v>0</v>
      </c>
      <c r="J784" s="21">
        <v>0</v>
      </c>
      <c r="K784" s="21">
        <v>100</v>
      </c>
      <c r="L784" s="21">
        <v>100</v>
      </c>
      <c r="M784" s="12">
        <f t="shared" si="24"/>
        <v>0</v>
      </c>
      <c r="N784" s="22">
        <f t="shared" ref="N772:N835" si="25">J784*100/D784</f>
        <v>0</v>
      </c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21" t="s">
        <v>244</v>
      </c>
      <c r="B785" s="21" t="s">
        <v>458</v>
      </c>
      <c r="C785" s="21" t="s">
        <v>544</v>
      </c>
      <c r="D785" s="21">
        <v>1000</v>
      </c>
      <c r="E785" s="21">
        <v>0</v>
      </c>
      <c r="F785" s="21">
        <v>1000</v>
      </c>
      <c r="G785" s="21">
        <v>0</v>
      </c>
      <c r="H785" s="21">
        <v>0</v>
      </c>
      <c r="I785" s="21">
        <v>0</v>
      </c>
      <c r="J785" s="21">
        <v>0</v>
      </c>
      <c r="K785" s="21">
        <v>1000</v>
      </c>
      <c r="L785" s="21">
        <v>1000</v>
      </c>
      <c r="M785" s="12">
        <f t="shared" si="24"/>
        <v>0</v>
      </c>
      <c r="N785" s="22">
        <f>J785*100/D785</f>
        <v>0</v>
      </c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21" t="s">
        <v>165</v>
      </c>
      <c r="B786" s="21" t="s">
        <v>301</v>
      </c>
      <c r="C786" s="21" t="s">
        <v>544</v>
      </c>
      <c r="D786" s="21">
        <v>500</v>
      </c>
      <c r="E786" s="21">
        <v>0</v>
      </c>
      <c r="F786" s="21">
        <v>500</v>
      </c>
      <c r="G786" s="21">
        <v>0</v>
      </c>
      <c r="H786" s="21">
        <v>0</v>
      </c>
      <c r="I786" s="21">
        <v>0</v>
      </c>
      <c r="J786" s="21">
        <v>0</v>
      </c>
      <c r="K786" s="21">
        <v>500</v>
      </c>
      <c r="L786" s="21">
        <v>500</v>
      </c>
      <c r="M786" s="12">
        <f t="shared" si="24"/>
        <v>0</v>
      </c>
      <c r="N786" s="22">
        <f>J786*100/D786</f>
        <v>0</v>
      </c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21" t="s">
        <v>124</v>
      </c>
      <c r="B787" s="21" t="s">
        <v>335</v>
      </c>
      <c r="C787" s="21" t="s">
        <v>544</v>
      </c>
      <c r="D787" s="21">
        <v>50</v>
      </c>
      <c r="E787" s="21">
        <v>0</v>
      </c>
      <c r="F787" s="21">
        <v>50</v>
      </c>
      <c r="G787" s="21">
        <v>0</v>
      </c>
      <c r="H787" s="21">
        <v>0</v>
      </c>
      <c r="I787" s="21">
        <v>0</v>
      </c>
      <c r="J787" s="21">
        <v>0</v>
      </c>
      <c r="K787" s="21">
        <v>50</v>
      </c>
      <c r="L787" s="21">
        <v>50</v>
      </c>
      <c r="M787" s="12">
        <f t="shared" si="24"/>
        <v>0</v>
      </c>
      <c r="N787" s="22">
        <f t="shared" si="25"/>
        <v>0</v>
      </c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21" t="s">
        <v>125</v>
      </c>
      <c r="B788" s="21" t="s">
        <v>336</v>
      </c>
      <c r="C788" s="21" t="s">
        <v>544</v>
      </c>
      <c r="D788" s="21">
        <v>100</v>
      </c>
      <c r="E788" s="21">
        <v>0</v>
      </c>
      <c r="F788" s="21">
        <v>100</v>
      </c>
      <c r="G788" s="21">
        <v>0</v>
      </c>
      <c r="H788" s="21">
        <v>0</v>
      </c>
      <c r="I788" s="21">
        <v>0</v>
      </c>
      <c r="J788" s="21">
        <v>0</v>
      </c>
      <c r="K788" s="21">
        <v>100</v>
      </c>
      <c r="L788" s="21">
        <v>100</v>
      </c>
      <c r="M788" s="12">
        <f t="shared" si="24"/>
        <v>0</v>
      </c>
      <c r="N788" s="22">
        <f>J788*100/D788</f>
        <v>0</v>
      </c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21" t="s">
        <v>127</v>
      </c>
      <c r="B789" s="21" t="s">
        <v>309</v>
      </c>
      <c r="C789" s="21" t="s">
        <v>544</v>
      </c>
      <c r="D789" s="21">
        <v>10</v>
      </c>
      <c r="E789" s="21">
        <v>0</v>
      </c>
      <c r="F789" s="21">
        <v>10</v>
      </c>
      <c r="G789" s="21">
        <v>0</v>
      </c>
      <c r="H789" s="21">
        <v>0</v>
      </c>
      <c r="I789" s="21">
        <v>0</v>
      </c>
      <c r="J789" s="21">
        <v>0</v>
      </c>
      <c r="K789" s="21">
        <v>10</v>
      </c>
      <c r="L789" s="21">
        <v>10</v>
      </c>
      <c r="M789" s="12">
        <f t="shared" si="24"/>
        <v>0</v>
      </c>
      <c r="N789" s="22">
        <f>J789*100/D789</f>
        <v>0</v>
      </c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21" t="s">
        <v>178</v>
      </c>
      <c r="B790" s="21" t="s">
        <v>413</v>
      </c>
      <c r="C790" s="21" t="s">
        <v>544</v>
      </c>
      <c r="D790" s="21">
        <v>200</v>
      </c>
      <c r="E790" s="21">
        <v>0</v>
      </c>
      <c r="F790" s="21">
        <v>200</v>
      </c>
      <c r="G790" s="21">
        <v>0</v>
      </c>
      <c r="H790" s="21">
        <v>0</v>
      </c>
      <c r="I790" s="21">
        <v>0</v>
      </c>
      <c r="J790" s="21">
        <v>0</v>
      </c>
      <c r="K790" s="21">
        <v>200</v>
      </c>
      <c r="L790" s="21">
        <v>200</v>
      </c>
      <c r="M790" s="12">
        <f t="shared" si="24"/>
        <v>0</v>
      </c>
      <c r="N790" s="22">
        <f>J790*100/D790</f>
        <v>0</v>
      </c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21" t="s">
        <v>128</v>
      </c>
      <c r="B791" s="21" t="s">
        <v>338</v>
      </c>
      <c r="C791" s="21" t="s">
        <v>544</v>
      </c>
      <c r="D791" s="21">
        <v>100</v>
      </c>
      <c r="E791" s="21">
        <v>0</v>
      </c>
      <c r="F791" s="21">
        <v>100</v>
      </c>
      <c r="G791" s="21">
        <v>0</v>
      </c>
      <c r="H791" s="21">
        <v>0</v>
      </c>
      <c r="I791" s="21">
        <v>0</v>
      </c>
      <c r="J791" s="21">
        <v>0</v>
      </c>
      <c r="K791" s="21">
        <v>100</v>
      </c>
      <c r="L791" s="21">
        <v>100</v>
      </c>
      <c r="M791" s="12">
        <f t="shared" si="24"/>
        <v>0</v>
      </c>
      <c r="N791" s="22">
        <f>J791*100/D791</f>
        <v>0</v>
      </c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21" t="s">
        <v>129</v>
      </c>
      <c r="B792" s="21" t="s">
        <v>369</v>
      </c>
      <c r="C792" s="21" t="s">
        <v>544</v>
      </c>
      <c r="D792" s="21">
        <v>1200</v>
      </c>
      <c r="E792" s="21">
        <v>0</v>
      </c>
      <c r="F792" s="21">
        <v>1200</v>
      </c>
      <c r="G792" s="21">
        <v>0</v>
      </c>
      <c r="H792" s="21">
        <v>0</v>
      </c>
      <c r="I792" s="21">
        <v>0</v>
      </c>
      <c r="J792" s="21">
        <v>0</v>
      </c>
      <c r="K792" s="21">
        <v>1200</v>
      </c>
      <c r="L792" s="21">
        <v>1200</v>
      </c>
      <c r="M792" s="12">
        <f t="shared" si="24"/>
        <v>0</v>
      </c>
      <c r="N792" s="22">
        <f>J792*100/D792</f>
        <v>0</v>
      </c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21" t="s">
        <v>168</v>
      </c>
      <c r="B793" s="21" t="s">
        <v>313</v>
      </c>
      <c r="C793" s="21" t="s">
        <v>544</v>
      </c>
      <c r="D793" s="21">
        <v>50</v>
      </c>
      <c r="E793" s="21">
        <v>0</v>
      </c>
      <c r="F793" s="21">
        <v>50</v>
      </c>
      <c r="G793" s="21">
        <v>0</v>
      </c>
      <c r="H793" s="21">
        <v>0</v>
      </c>
      <c r="I793" s="21">
        <v>0</v>
      </c>
      <c r="J793" s="21">
        <v>0</v>
      </c>
      <c r="K793" s="21">
        <v>50</v>
      </c>
      <c r="L793" s="21">
        <v>50</v>
      </c>
      <c r="M793" s="12">
        <f t="shared" si="24"/>
        <v>0</v>
      </c>
      <c r="N793" s="22">
        <f>J793*100/D793</f>
        <v>0</v>
      </c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21" t="s">
        <v>130</v>
      </c>
      <c r="B794" s="21" t="s">
        <v>370</v>
      </c>
      <c r="C794" s="21" t="s">
        <v>544</v>
      </c>
      <c r="D794" s="21">
        <v>10</v>
      </c>
      <c r="E794" s="21">
        <v>0</v>
      </c>
      <c r="F794" s="21">
        <v>10</v>
      </c>
      <c r="G794" s="21">
        <v>0</v>
      </c>
      <c r="H794" s="21">
        <v>0</v>
      </c>
      <c r="I794" s="21">
        <v>0</v>
      </c>
      <c r="J794" s="21">
        <v>0</v>
      </c>
      <c r="K794" s="21">
        <v>10</v>
      </c>
      <c r="L794" s="21">
        <v>10</v>
      </c>
      <c r="M794" s="12">
        <f t="shared" si="24"/>
        <v>0</v>
      </c>
      <c r="N794" s="22">
        <f t="shared" si="25"/>
        <v>0</v>
      </c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21" t="s">
        <v>131</v>
      </c>
      <c r="B795" s="21" t="s">
        <v>340</v>
      </c>
      <c r="C795" s="21" t="s">
        <v>544</v>
      </c>
      <c r="D795" s="21">
        <v>850</v>
      </c>
      <c r="E795" s="21">
        <v>0</v>
      </c>
      <c r="F795" s="21">
        <v>850</v>
      </c>
      <c r="G795" s="21">
        <v>0</v>
      </c>
      <c r="H795" s="21">
        <v>0</v>
      </c>
      <c r="I795" s="21">
        <v>0</v>
      </c>
      <c r="J795" s="21">
        <v>0</v>
      </c>
      <c r="K795" s="21">
        <v>850</v>
      </c>
      <c r="L795" s="21">
        <v>850</v>
      </c>
      <c r="M795" s="12">
        <f t="shared" si="24"/>
        <v>0</v>
      </c>
      <c r="N795" s="22">
        <f>J795*100/D795</f>
        <v>0</v>
      </c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21" t="s">
        <v>132</v>
      </c>
      <c r="B796" s="21" t="s">
        <v>341</v>
      </c>
      <c r="C796" s="21" t="s">
        <v>544</v>
      </c>
      <c r="D796" s="21">
        <v>250</v>
      </c>
      <c r="E796" s="21">
        <v>0</v>
      </c>
      <c r="F796" s="21">
        <v>250</v>
      </c>
      <c r="G796" s="21">
        <v>0</v>
      </c>
      <c r="H796" s="21">
        <v>0</v>
      </c>
      <c r="I796" s="21">
        <v>0</v>
      </c>
      <c r="J796" s="21">
        <v>0</v>
      </c>
      <c r="K796" s="21">
        <v>250</v>
      </c>
      <c r="L796" s="21">
        <v>250</v>
      </c>
      <c r="M796" s="12">
        <f t="shared" si="24"/>
        <v>0</v>
      </c>
      <c r="N796" s="22">
        <f>J796*100/D796</f>
        <v>0</v>
      </c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21" t="s">
        <v>133</v>
      </c>
      <c r="B797" s="21" t="s">
        <v>342</v>
      </c>
      <c r="C797" s="21" t="s">
        <v>544</v>
      </c>
      <c r="D797" s="21">
        <v>1000</v>
      </c>
      <c r="E797" s="21">
        <v>0</v>
      </c>
      <c r="F797" s="21">
        <v>1000</v>
      </c>
      <c r="G797" s="21">
        <v>0</v>
      </c>
      <c r="H797" s="21">
        <v>0</v>
      </c>
      <c r="I797" s="21">
        <v>0</v>
      </c>
      <c r="J797" s="21">
        <v>0</v>
      </c>
      <c r="K797" s="21">
        <v>1000</v>
      </c>
      <c r="L797" s="21">
        <v>1000</v>
      </c>
      <c r="M797" s="12">
        <f t="shared" si="24"/>
        <v>0</v>
      </c>
      <c r="N797" s="22">
        <f>J797*100/D797</f>
        <v>0</v>
      </c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21" t="s">
        <v>169</v>
      </c>
      <c r="B798" s="21" t="s">
        <v>393</v>
      </c>
      <c r="C798" s="21" t="s">
        <v>544</v>
      </c>
      <c r="D798" s="21">
        <v>200</v>
      </c>
      <c r="E798" s="21">
        <v>0</v>
      </c>
      <c r="F798" s="21">
        <v>200</v>
      </c>
      <c r="G798" s="21">
        <v>0</v>
      </c>
      <c r="H798" s="21">
        <v>0</v>
      </c>
      <c r="I798" s="21">
        <v>0</v>
      </c>
      <c r="J798" s="21">
        <v>0</v>
      </c>
      <c r="K798" s="21">
        <v>200</v>
      </c>
      <c r="L798" s="21">
        <v>200</v>
      </c>
      <c r="M798" s="12">
        <f t="shared" si="24"/>
        <v>0</v>
      </c>
      <c r="N798" s="22">
        <f t="shared" si="25"/>
        <v>0</v>
      </c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21" t="s">
        <v>135</v>
      </c>
      <c r="B799" s="21" t="s">
        <v>305</v>
      </c>
      <c r="C799" s="21" t="s">
        <v>544</v>
      </c>
      <c r="D799" s="21">
        <v>2000</v>
      </c>
      <c r="E799" s="21">
        <v>0</v>
      </c>
      <c r="F799" s="21">
        <v>2000</v>
      </c>
      <c r="G799" s="21">
        <v>0</v>
      </c>
      <c r="H799" s="21">
        <v>0</v>
      </c>
      <c r="I799" s="21">
        <v>0</v>
      </c>
      <c r="J799" s="21">
        <v>0</v>
      </c>
      <c r="K799" s="21">
        <v>2000</v>
      </c>
      <c r="L799" s="21">
        <v>2000</v>
      </c>
      <c r="M799" s="12">
        <f t="shared" si="24"/>
        <v>0</v>
      </c>
      <c r="N799" s="22">
        <f>J799*100/D799</f>
        <v>0</v>
      </c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21" t="s">
        <v>136</v>
      </c>
      <c r="B800" s="21" t="s">
        <v>349</v>
      </c>
      <c r="C800" s="21" t="s">
        <v>544</v>
      </c>
      <c r="D800" s="21">
        <v>100</v>
      </c>
      <c r="E800" s="21">
        <v>0</v>
      </c>
      <c r="F800" s="21">
        <v>100</v>
      </c>
      <c r="G800" s="21">
        <v>0</v>
      </c>
      <c r="H800" s="21">
        <v>0</v>
      </c>
      <c r="I800" s="21">
        <v>0</v>
      </c>
      <c r="J800" s="21">
        <v>0</v>
      </c>
      <c r="K800" s="21">
        <v>100</v>
      </c>
      <c r="L800" s="21">
        <v>100</v>
      </c>
      <c r="M800" s="12">
        <f t="shared" si="24"/>
        <v>0</v>
      </c>
      <c r="N800" s="22">
        <f>J800*100/D800</f>
        <v>0</v>
      </c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21" t="s">
        <v>137</v>
      </c>
      <c r="B801" s="21" t="s">
        <v>319</v>
      </c>
      <c r="C801" s="21" t="s">
        <v>544</v>
      </c>
      <c r="D801" s="21">
        <v>500</v>
      </c>
      <c r="E801" s="21">
        <v>0</v>
      </c>
      <c r="F801" s="21">
        <v>500</v>
      </c>
      <c r="G801" s="21">
        <v>0</v>
      </c>
      <c r="H801" s="21">
        <v>0</v>
      </c>
      <c r="I801" s="21">
        <v>0</v>
      </c>
      <c r="J801" s="21">
        <v>0</v>
      </c>
      <c r="K801" s="21">
        <v>500</v>
      </c>
      <c r="L801" s="21">
        <v>500</v>
      </c>
      <c r="M801" s="12">
        <f t="shared" si="24"/>
        <v>0</v>
      </c>
      <c r="N801" s="22">
        <f>J801*100/D801</f>
        <v>0</v>
      </c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21" t="s">
        <v>245</v>
      </c>
      <c r="B802" s="21" t="s">
        <v>459</v>
      </c>
      <c r="C802" s="21" t="s">
        <v>544</v>
      </c>
      <c r="D802" s="21">
        <v>50</v>
      </c>
      <c r="E802" s="21">
        <v>0</v>
      </c>
      <c r="F802" s="21">
        <v>50</v>
      </c>
      <c r="G802" s="21">
        <v>0</v>
      </c>
      <c r="H802" s="21">
        <v>0</v>
      </c>
      <c r="I802" s="21">
        <v>0</v>
      </c>
      <c r="J802" s="21">
        <v>0</v>
      </c>
      <c r="K802" s="21">
        <v>50</v>
      </c>
      <c r="L802" s="21">
        <v>50</v>
      </c>
      <c r="M802" s="12">
        <f t="shared" si="24"/>
        <v>0</v>
      </c>
      <c r="N802" s="22">
        <f t="shared" si="25"/>
        <v>0</v>
      </c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21" t="s">
        <v>246</v>
      </c>
      <c r="B803" s="21" t="s">
        <v>450</v>
      </c>
      <c r="C803" s="21" t="s">
        <v>544</v>
      </c>
      <c r="D803" s="21">
        <v>1000</v>
      </c>
      <c r="E803" s="21">
        <v>0</v>
      </c>
      <c r="F803" s="21">
        <v>1000</v>
      </c>
      <c r="G803" s="21">
        <v>0</v>
      </c>
      <c r="H803" s="21">
        <v>0</v>
      </c>
      <c r="I803" s="21">
        <v>0</v>
      </c>
      <c r="J803" s="21">
        <v>0</v>
      </c>
      <c r="K803" s="21">
        <v>1000</v>
      </c>
      <c r="L803" s="21">
        <v>1000</v>
      </c>
      <c r="M803" s="12">
        <f t="shared" si="24"/>
        <v>0</v>
      </c>
      <c r="N803" s="22">
        <f>J803*100/D803</f>
        <v>0</v>
      </c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21" t="s">
        <v>143</v>
      </c>
      <c r="B804" s="21" t="s">
        <v>374</v>
      </c>
      <c r="C804" s="21" t="s">
        <v>544</v>
      </c>
      <c r="D804" s="21">
        <v>200</v>
      </c>
      <c r="E804" s="21">
        <v>0</v>
      </c>
      <c r="F804" s="21">
        <v>200</v>
      </c>
      <c r="G804" s="21">
        <v>0</v>
      </c>
      <c r="H804" s="21">
        <v>0</v>
      </c>
      <c r="I804" s="21">
        <v>0</v>
      </c>
      <c r="J804" s="21">
        <v>0</v>
      </c>
      <c r="K804" s="21">
        <v>200</v>
      </c>
      <c r="L804" s="21">
        <v>200</v>
      </c>
      <c r="M804" s="12">
        <f t="shared" si="24"/>
        <v>0</v>
      </c>
      <c r="N804" s="22">
        <f>J804*100/D804</f>
        <v>0</v>
      </c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21" t="s">
        <v>144</v>
      </c>
      <c r="B805" s="21" t="s">
        <v>375</v>
      </c>
      <c r="C805" s="21" t="s">
        <v>544</v>
      </c>
      <c r="D805" s="21">
        <v>200</v>
      </c>
      <c r="E805" s="21">
        <v>0</v>
      </c>
      <c r="F805" s="21">
        <v>200</v>
      </c>
      <c r="G805" s="21">
        <v>100</v>
      </c>
      <c r="H805" s="21">
        <v>100</v>
      </c>
      <c r="I805" s="21">
        <v>100</v>
      </c>
      <c r="J805" s="21">
        <v>100</v>
      </c>
      <c r="K805" s="21">
        <v>100</v>
      </c>
      <c r="L805" s="21">
        <v>100</v>
      </c>
      <c r="M805" s="12">
        <f t="shared" si="24"/>
        <v>0</v>
      </c>
      <c r="N805" s="22">
        <f t="shared" si="25"/>
        <v>50</v>
      </c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21" t="s">
        <v>145</v>
      </c>
      <c r="B806" s="21" t="s">
        <v>323</v>
      </c>
      <c r="C806" s="21" t="s">
        <v>544</v>
      </c>
      <c r="D806" s="21">
        <v>1000</v>
      </c>
      <c r="E806" s="21">
        <v>0</v>
      </c>
      <c r="F806" s="21">
        <v>1000</v>
      </c>
      <c r="G806" s="21">
        <v>900</v>
      </c>
      <c r="H806" s="21">
        <v>900</v>
      </c>
      <c r="I806" s="21">
        <v>250</v>
      </c>
      <c r="J806" s="21">
        <v>250</v>
      </c>
      <c r="K806" s="21">
        <v>100</v>
      </c>
      <c r="L806" s="21">
        <v>750</v>
      </c>
      <c r="M806" s="12">
        <f t="shared" si="24"/>
        <v>0</v>
      </c>
      <c r="N806" s="22">
        <f>J806*100/D806</f>
        <v>25</v>
      </c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21" t="s">
        <v>87</v>
      </c>
      <c r="B807" s="21" t="s">
        <v>326</v>
      </c>
      <c r="C807" s="21" t="s">
        <v>544</v>
      </c>
      <c r="D807" s="21">
        <v>300</v>
      </c>
      <c r="E807" s="21">
        <v>0</v>
      </c>
      <c r="F807" s="21">
        <v>300</v>
      </c>
      <c r="G807" s="21">
        <v>0</v>
      </c>
      <c r="H807" s="21">
        <v>0</v>
      </c>
      <c r="I807" s="21">
        <v>0</v>
      </c>
      <c r="J807" s="21">
        <v>0</v>
      </c>
      <c r="K807" s="21">
        <v>300</v>
      </c>
      <c r="L807" s="21">
        <v>300</v>
      </c>
      <c r="M807" s="12">
        <f t="shared" si="24"/>
        <v>0</v>
      </c>
      <c r="N807" s="22">
        <f>J807*100/D807</f>
        <v>0</v>
      </c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21" t="s">
        <v>88</v>
      </c>
      <c r="B808" s="21" t="s">
        <v>327</v>
      </c>
      <c r="C808" s="21" t="s">
        <v>544</v>
      </c>
      <c r="D808" s="21">
        <v>500</v>
      </c>
      <c r="E808" s="21">
        <v>0</v>
      </c>
      <c r="F808" s="21">
        <v>500</v>
      </c>
      <c r="G808" s="21">
        <v>0</v>
      </c>
      <c r="H808" s="21">
        <v>0</v>
      </c>
      <c r="I808" s="21">
        <v>0</v>
      </c>
      <c r="J808" s="21">
        <v>0</v>
      </c>
      <c r="K808" s="21">
        <v>500</v>
      </c>
      <c r="L808" s="21">
        <v>500</v>
      </c>
      <c r="M808" s="12">
        <f t="shared" si="24"/>
        <v>0</v>
      </c>
      <c r="N808" s="22">
        <f>J808*100/D808</f>
        <v>0</v>
      </c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21" t="s">
        <v>90</v>
      </c>
      <c r="B809" s="21" t="s">
        <v>320</v>
      </c>
      <c r="C809" s="21" t="s">
        <v>544</v>
      </c>
      <c r="D809" s="21">
        <v>1500</v>
      </c>
      <c r="E809" s="21">
        <v>0</v>
      </c>
      <c r="F809" s="21">
        <v>1500</v>
      </c>
      <c r="G809" s="21">
        <v>0</v>
      </c>
      <c r="H809" s="21">
        <v>0</v>
      </c>
      <c r="I809" s="21">
        <v>0</v>
      </c>
      <c r="J809" s="21">
        <v>0</v>
      </c>
      <c r="K809" s="21">
        <v>1500</v>
      </c>
      <c r="L809" s="21">
        <v>1500</v>
      </c>
      <c r="M809" s="12">
        <f t="shared" si="24"/>
        <v>0</v>
      </c>
      <c r="N809" s="22">
        <f>J809*100/D809</f>
        <v>0</v>
      </c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21" t="s">
        <v>155</v>
      </c>
      <c r="B810" s="21" t="s">
        <v>275</v>
      </c>
      <c r="C810" s="21" t="s">
        <v>545</v>
      </c>
      <c r="D810" s="21">
        <v>11400</v>
      </c>
      <c r="E810" s="21">
        <v>0</v>
      </c>
      <c r="F810" s="21">
        <v>11400</v>
      </c>
      <c r="G810" s="21">
        <v>8372.19</v>
      </c>
      <c r="H810" s="21">
        <v>8372.19</v>
      </c>
      <c r="I810" s="21">
        <v>7360</v>
      </c>
      <c r="J810" s="21">
        <v>7418.4</v>
      </c>
      <c r="K810" s="21">
        <v>3027.81</v>
      </c>
      <c r="L810" s="21">
        <v>4040</v>
      </c>
      <c r="M810" s="12">
        <f t="shared" si="24"/>
        <v>-58.399999999999636</v>
      </c>
      <c r="N810" s="22">
        <f t="shared" si="25"/>
        <v>65.073684210526309</v>
      </c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21" t="s">
        <v>109</v>
      </c>
      <c r="B811" s="21" t="s">
        <v>276</v>
      </c>
      <c r="C811" s="21" t="s">
        <v>545</v>
      </c>
      <c r="D811" s="21">
        <v>950</v>
      </c>
      <c r="E811" s="21">
        <v>0</v>
      </c>
      <c r="F811" s="21">
        <v>950</v>
      </c>
      <c r="G811" s="21">
        <v>0</v>
      </c>
      <c r="H811" s="21">
        <v>0</v>
      </c>
      <c r="I811" s="21">
        <v>0</v>
      </c>
      <c r="J811" s="21">
        <v>0</v>
      </c>
      <c r="K811" s="21">
        <v>950</v>
      </c>
      <c r="L811" s="21">
        <v>950</v>
      </c>
      <c r="M811" s="12">
        <f t="shared" si="24"/>
        <v>0</v>
      </c>
      <c r="N811" s="22">
        <f>J811*100/D811</f>
        <v>0</v>
      </c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21" t="s">
        <v>110</v>
      </c>
      <c r="B812" s="21" t="s">
        <v>277</v>
      </c>
      <c r="C812" s="21" t="s">
        <v>545</v>
      </c>
      <c r="D812" s="21">
        <v>622</v>
      </c>
      <c r="E812" s="21">
        <v>0</v>
      </c>
      <c r="F812" s="21">
        <v>622</v>
      </c>
      <c r="G812" s="21">
        <v>0</v>
      </c>
      <c r="H812" s="21">
        <v>0</v>
      </c>
      <c r="I812" s="21">
        <v>0</v>
      </c>
      <c r="J812" s="21">
        <v>0</v>
      </c>
      <c r="K812" s="21">
        <v>622</v>
      </c>
      <c r="L812" s="21">
        <v>622</v>
      </c>
      <c r="M812" s="12">
        <f t="shared" si="24"/>
        <v>0</v>
      </c>
      <c r="N812" s="22">
        <f>J812*100/D812</f>
        <v>0</v>
      </c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21" t="s">
        <v>111</v>
      </c>
      <c r="B813" s="21" t="s">
        <v>279</v>
      </c>
      <c r="C813" s="21" t="s">
        <v>545</v>
      </c>
      <c r="D813" s="21">
        <v>950</v>
      </c>
      <c r="E813" s="21">
        <v>0</v>
      </c>
      <c r="F813" s="21">
        <v>950</v>
      </c>
      <c r="G813" s="21">
        <v>920</v>
      </c>
      <c r="H813" s="21">
        <v>920</v>
      </c>
      <c r="I813" s="21">
        <v>920</v>
      </c>
      <c r="J813" s="21">
        <v>920</v>
      </c>
      <c r="K813" s="21">
        <v>30</v>
      </c>
      <c r="L813" s="21">
        <v>30</v>
      </c>
      <c r="M813" s="12">
        <f t="shared" si="24"/>
        <v>0</v>
      </c>
      <c r="N813" s="22">
        <f>J813*100/D813</f>
        <v>96.84210526315789</v>
      </c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21" t="s">
        <v>112</v>
      </c>
      <c r="B814" s="21" t="s">
        <v>280</v>
      </c>
      <c r="C814" s="21" t="s">
        <v>545</v>
      </c>
      <c r="D814" s="21">
        <v>475</v>
      </c>
      <c r="E814" s="21">
        <v>0</v>
      </c>
      <c r="F814" s="21">
        <v>475</v>
      </c>
      <c r="G814" s="21">
        <v>454.89</v>
      </c>
      <c r="H814" s="21">
        <v>454.89</v>
      </c>
      <c r="I814" s="21">
        <v>454.89</v>
      </c>
      <c r="J814" s="21">
        <v>454.89</v>
      </c>
      <c r="K814" s="21">
        <v>20.11</v>
      </c>
      <c r="L814" s="21">
        <v>20.11</v>
      </c>
      <c r="M814" s="12">
        <f t="shared" si="24"/>
        <v>0</v>
      </c>
      <c r="N814" s="22">
        <f>J814*100/D814</f>
        <v>95.76631578947368</v>
      </c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21" t="s">
        <v>156</v>
      </c>
      <c r="B815" s="21" t="s">
        <v>330</v>
      </c>
      <c r="C815" s="21" t="s">
        <v>545</v>
      </c>
      <c r="D815" s="21">
        <v>400</v>
      </c>
      <c r="E815" s="21">
        <v>0</v>
      </c>
      <c r="F815" s="21">
        <v>400</v>
      </c>
      <c r="G815" s="21">
        <v>0</v>
      </c>
      <c r="H815" s="21">
        <v>0</v>
      </c>
      <c r="I815" s="21">
        <v>0</v>
      </c>
      <c r="J815" s="21">
        <v>0</v>
      </c>
      <c r="K815" s="21">
        <v>400</v>
      </c>
      <c r="L815" s="21">
        <v>400</v>
      </c>
      <c r="M815" s="12">
        <f t="shared" si="24"/>
        <v>0</v>
      </c>
      <c r="N815" s="22">
        <f>J815*100/D815</f>
        <v>0</v>
      </c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21" t="s">
        <v>199</v>
      </c>
      <c r="B816" s="21" t="s">
        <v>282</v>
      </c>
      <c r="C816" s="21" t="s">
        <v>545</v>
      </c>
      <c r="D816" s="21">
        <v>153</v>
      </c>
      <c r="E816" s="21">
        <v>20</v>
      </c>
      <c r="F816" s="21">
        <v>173</v>
      </c>
      <c r="G816" s="21">
        <v>110.4</v>
      </c>
      <c r="H816" s="21">
        <v>110.4</v>
      </c>
      <c r="I816" s="21">
        <v>110.4</v>
      </c>
      <c r="J816" s="21">
        <v>96.6</v>
      </c>
      <c r="K816" s="21">
        <v>62.6</v>
      </c>
      <c r="L816" s="21">
        <v>62.6</v>
      </c>
      <c r="M816" s="12">
        <f t="shared" si="24"/>
        <v>13.800000000000011</v>
      </c>
      <c r="N816" s="22">
        <f t="shared" si="25"/>
        <v>63.137254901960787</v>
      </c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21" t="s">
        <v>200</v>
      </c>
      <c r="B817" s="21" t="s">
        <v>283</v>
      </c>
      <c r="C817" s="21" t="s">
        <v>545</v>
      </c>
      <c r="D817" s="21">
        <v>51.12</v>
      </c>
      <c r="E817" s="21">
        <v>0</v>
      </c>
      <c r="F817" s="21">
        <v>51.12</v>
      </c>
      <c r="G817" s="21">
        <v>24.12</v>
      </c>
      <c r="H817" s="21">
        <v>24.12</v>
      </c>
      <c r="I817" s="21">
        <v>24.12</v>
      </c>
      <c r="J817" s="21">
        <v>24.12</v>
      </c>
      <c r="K817" s="21">
        <v>27</v>
      </c>
      <c r="L817" s="21">
        <v>27</v>
      </c>
      <c r="M817" s="12">
        <f t="shared" si="24"/>
        <v>0</v>
      </c>
      <c r="N817" s="22">
        <f>J817*100/D817</f>
        <v>47.183098591549296</v>
      </c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21" t="s">
        <v>157</v>
      </c>
      <c r="B818" s="21" t="s">
        <v>385</v>
      </c>
      <c r="C818" s="21" t="s">
        <v>545</v>
      </c>
      <c r="D818" s="21">
        <v>200</v>
      </c>
      <c r="E818" s="21">
        <v>0</v>
      </c>
      <c r="F818" s="21">
        <v>200</v>
      </c>
      <c r="G818" s="21">
        <v>0</v>
      </c>
      <c r="H818" s="21">
        <v>0</v>
      </c>
      <c r="I818" s="21">
        <v>0</v>
      </c>
      <c r="J818" s="21">
        <v>0</v>
      </c>
      <c r="K818" s="21">
        <v>200</v>
      </c>
      <c r="L818" s="21">
        <v>200</v>
      </c>
      <c r="M818" s="12">
        <f t="shared" si="24"/>
        <v>0</v>
      </c>
      <c r="N818" s="22">
        <f t="shared" si="25"/>
        <v>0</v>
      </c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21" t="s">
        <v>113</v>
      </c>
      <c r="B819" s="21" t="s">
        <v>348</v>
      </c>
      <c r="C819" s="21" t="s">
        <v>545</v>
      </c>
      <c r="D819" s="21">
        <v>7464</v>
      </c>
      <c r="E819" s="21">
        <v>0</v>
      </c>
      <c r="F819" s="21">
        <v>7464</v>
      </c>
      <c r="G819" s="21">
        <v>5618.73</v>
      </c>
      <c r="H819" s="21">
        <v>5618.73</v>
      </c>
      <c r="I819" s="21">
        <v>4944.8999999999996</v>
      </c>
      <c r="J819" s="21">
        <v>4873.68</v>
      </c>
      <c r="K819" s="21">
        <v>1845.27</v>
      </c>
      <c r="L819" s="21">
        <v>2519.1</v>
      </c>
      <c r="M819" s="12">
        <f t="shared" si="24"/>
        <v>71.219999999999345</v>
      </c>
      <c r="N819" s="22">
        <f>J819*100/D819</f>
        <v>65.295819935691313</v>
      </c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21" t="s">
        <v>114</v>
      </c>
      <c r="B820" s="21" t="s">
        <v>363</v>
      </c>
      <c r="C820" s="21" t="s">
        <v>545</v>
      </c>
      <c r="D820" s="21">
        <v>1385.1</v>
      </c>
      <c r="E820" s="21">
        <v>0</v>
      </c>
      <c r="F820" s="21">
        <v>1385.1</v>
      </c>
      <c r="G820" s="21">
        <v>1001.42</v>
      </c>
      <c r="H820" s="21">
        <v>1001.42</v>
      </c>
      <c r="I820" s="21">
        <v>889.64</v>
      </c>
      <c r="J820" s="21">
        <v>889.64</v>
      </c>
      <c r="K820" s="21">
        <v>383.68</v>
      </c>
      <c r="L820" s="21">
        <v>495.46</v>
      </c>
      <c r="M820" s="12">
        <f t="shared" si="24"/>
        <v>0</v>
      </c>
      <c r="N820" s="22">
        <f>J820*100/D820</f>
        <v>64.229297523644505</v>
      </c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21" t="s">
        <v>115</v>
      </c>
      <c r="B821" s="21" t="s">
        <v>288</v>
      </c>
      <c r="C821" s="21" t="s">
        <v>545</v>
      </c>
      <c r="D821" s="21">
        <v>869.56</v>
      </c>
      <c r="E821" s="21">
        <v>0</v>
      </c>
      <c r="F821" s="21">
        <v>869.56</v>
      </c>
      <c r="G821" s="21">
        <v>642.48</v>
      </c>
      <c r="H821" s="21">
        <v>642.48</v>
      </c>
      <c r="I821" s="21">
        <v>570.02</v>
      </c>
      <c r="J821" s="21">
        <v>570.02</v>
      </c>
      <c r="K821" s="21">
        <v>227.08</v>
      </c>
      <c r="L821" s="21">
        <v>299.54000000000002</v>
      </c>
      <c r="M821" s="12">
        <f t="shared" si="24"/>
        <v>0</v>
      </c>
      <c r="N821" s="22">
        <f>J821*100/D821</f>
        <v>65.552693316159903</v>
      </c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21" t="s">
        <v>116</v>
      </c>
      <c r="B822" s="21" t="s">
        <v>364</v>
      </c>
      <c r="C822" s="21" t="s">
        <v>545</v>
      </c>
      <c r="D822" s="21">
        <v>950</v>
      </c>
      <c r="E822" s="21">
        <v>0</v>
      </c>
      <c r="F822" s="21">
        <v>950</v>
      </c>
      <c r="G822" s="21">
        <v>613.12</v>
      </c>
      <c r="H822" s="21">
        <v>613.12</v>
      </c>
      <c r="I822" s="21">
        <v>613.12</v>
      </c>
      <c r="J822" s="21">
        <v>613.12</v>
      </c>
      <c r="K822" s="21">
        <v>336.88</v>
      </c>
      <c r="L822" s="21">
        <v>336.88</v>
      </c>
      <c r="M822" s="12">
        <f t="shared" si="24"/>
        <v>0</v>
      </c>
      <c r="N822" s="22">
        <f>J822*100/D822</f>
        <v>64.538947368421049</v>
      </c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21" t="s">
        <v>117</v>
      </c>
      <c r="B823" s="21" t="s">
        <v>291</v>
      </c>
      <c r="C823" s="21" t="s">
        <v>545</v>
      </c>
      <c r="D823" s="21">
        <v>622</v>
      </c>
      <c r="E823" s="21">
        <v>0</v>
      </c>
      <c r="F823" s="21">
        <v>622</v>
      </c>
      <c r="G823" s="21">
        <v>355.9</v>
      </c>
      <c r="H823" s="21">
        <v>355.9</v>
      </c>
      <c r="I823" s="21">
        <v>355.9</v>
      </c>
      <c r="J823" s="21">
        <v>355.9</v>
      </c>
      <c r="K823" s="21">
        <v>266.10000000000002</v>
      </c>
      <c r="L823" s="21">
        <v>266.10000000000002</v>
      </c>
      <c r="M823" s="12">
        <f t="shared" si="24"/>
        <v>0</v>
      </c>
      <c r="N823" s="22">
        <f>J823*100/D823</f>
        <v>57.218649517684888</v>
      </c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21" t="s">
        <v>119</v>
      </c>
      <c r="B824" s="21" t="s">
        <v>295</v>
      </c>
      <c r="C824" s="21" t="s">
        <v>545</v>
      </c>
      <c r="D824" s="21">
        <v>238.11</v>
      </c>
      <c r="E824" s="21">
        <v>0</v>
      </c>
      <c r="F824" s="21">
        <v>238.11</v>
      </c>
      <c r="G824" s="21">
        <v>237.06</v>
      </c>
      <c r="H824" s="21">
        <v>237.06</v>
      </c>
      <c r="I824" s="21">
        <v>237.06</v>
      </c>
      <c r="J824" s="21">
        <v>237.06</v>
      </c>
      <c r="K824" s="21">
        <v>1.05</v>
      </c>
      <c r="L824" s="21">
        <v>1.05</v>
      </c>
      <c r="M824" s="12">
        <f t="shared" si="24"/>
        <v>0</v>
      </c>
      <c r="N824" s="22">
        <f t="shared" si="25"/>
        <v>99.559027340304894</v>
      </c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21" t="s">
        <v>159</v>
      </c>
      <c r="B825" s="21" t="s">
        <v>332</v>
      </c>
      <c r="C825" s="21" t="s">
        <v>545</v>
      </c>
      <c r="D825" s="21">
        <v>20</v>
      </c>
      <c r="E825" s="21">
        <v>0</v>
      </c>
      <c r="F825" s="21">
        <v>20</v>
      </c>
      <c r="G825" s="21">
        <v>0</v>
      </c>
      <c r="H825" s="21">
        <v>0</v>
      </c>
      <c r="I825" s="21">
        <v>0</v>
      </c>
      <c r="J825" s="21">
        <v>0</v>
      </c>
      <c r="K825" s="21">
        <v>20</v>
      </c>
      <c r="L825" s="21">
        <v>20</v>
      </c>
      <c r="M825" s="12">
        <f t="shared" si="24"/>
        <v>0</v>
      </c>
      <c r="N825" s="22">
        <f>J825*100/D825</f>
        <v>0</v>
      </c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21" t="s">
        <v>121</v>
      </c>
      <c r="B826" s="21" t="s">
        <v>333</v>
      </c>
      <c r="C826" s="21" t="s">
        <v>545</v>
      </c>
      <c r="D826" s="21">
        <v>500</v>
      </c>
      <c r="E826" s="21">
        <v>0</v>
      </c>
      <c r="F826" s="21">
        <v>500</v>
      </c>
      <c r="G826" s="21">
        <v>0</v>
      </c>
      <c r="H826" s="21">
        <v>0</v>
      </c>
      <c r="I826" s="21">
        <v>0</v>
      </c>
      <c r="J826" s="21">
        <v>0</v>
      </c>
      <c r="K826" s="21">
        <v>500</v>
      </c>
      <c r="L826" s="21">
        <v>500</v>
      </c>
      <c r="M826" s="12">
        <f t="shared" si="24"/>
        <v>0</v>
      </c>
      <c r="N826" s="22">
        <f>J826*100/D826</f>
        <v>0</v>
      </c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21" t="s">
        <v>164</v>
      </c>
      <c r="B827" s="21" t="s">
        <v>390</v>
      </c>
      <c r="C827" s="21" t="s">
        <v>545</v>
      </c>
      <c r="D827" s="21">
        <v>100</v>
      </c>
      <c r="E827" s="21">
        <v>0</v>
      </c>
      <c r="F827" s="21">
        <v>100</v>
      </c>
      <c r="G827" s="21">
        <v>0</v>
      </c>
      <c r="H827" s="21">
        <v>0</v>
      </c>
      <c r="I827" s="21">
        <v>0</v>
      </c>
      <c r="J827" s="21">
        <v>0</v>
      </c>
      <c r="K827" s="21">
        <v>100</v>
      </c>
      <c r="L827" s="21">
        <v>100</v>
      </c>
      <c r="M827" s="12">
        <f t="shared" si="24"/>
        <v>0</v>
      </c>
      <c r="N827" s="22">
        <f>J827*100/D827</f>
        <v>0</v>
      </c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21" t="s">
        <v>165</v>
      </c>
      <c r="B828" s="21" t="s">
        <v>301</v>
      </c>
      <c r="C828" s="21" t="s">
        <v>545</v>
      </c>
      <c r="D828" s="21">
        <v>100</v>
      </c>
      <c r="E828" s="21">
        <v>0</v>
      </c>
      <c r="F828" s="21">
        <v>100</v>
      </c>
      <c r="G828" s="21">
        <v>0</v>
      </c>
      <c r="H828" s="21">
        <v>0</v>
      </c>
      <c r="I828" s="21">
        <v>0</v>
      </c>
      <c r="J828" s="21">
        <v>0</v>
      </c>
      <c r="K828" s="21">
        <v>100</v>
      </c>
      <c r="L828" s="21">
        <v>100</v>
      </c>
      <c r="M828" s="12">
        <f t="shared" si="24"/>
        <v>0</v>
      </c>
      <c r="N828" s="22">
        <f>J828*100/D828</f>
        <v>0</v>
      </c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21" t="s">
        <v>124</v>
      </c>
      <c r="B829" s="21" t="s">
        <v>335</v>
      </c>
      <c r="C829" s="21" t="s">
        <v>545</v>
      </c>
      <c r="D829" s="21">
        <v>50</v>
      </c>
      <c r="E829" s="21">
        <v>0</v>
      </c>
      <c r="F829" s="21">
        <v>50</v>
      </c>
      <c r="G829" s="21">
        <v>0</v>
      </c>
      <c r="H829" s="21">
        <v>0</v>
      </c>
      <c r="I829" s="21">
        <v>0</v>
      </c>
      <c r="J829" s="21">
        <v>0</v>
      </c>
      <c r="K829" s="21">
        <v>50</v>
      </c>
      <c r="L829" s="21">
        <v>50</v>
      </c>
      <c r="M829" s="12">
        <f t="shared" si="24"/>
        <v>0</v>
      </c>
      <c r="N829" s="22">
        <f>J829*100/D829</f>
        <v>0</v>
      </c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21" t="s">
        <v>125</v>
      </c>
      <c r="B830" s="21" t="s">
        <v>336</v>
      </c>
      <c r="C830" s="21" t="s">
        <v>545</v>
      </c>
      <c r="D830" s="21">
        <v>100</v>
      </c>
      <c r="E830" s="21">
        <v>0</v>
      </c>
      <c r="F830" s="21">
        <v>100</v>
      </c>
      <c r="G830" s="21">
        <v>0</v>
      </c>
      <c r="H830" s="21">
        <v>0</v>
      </c>
      <c r="I830" s="21">
        <v>0</v>
      </c>
      <c r="J830" s="21">
        <v>0</v>
      </c>
      <c r="K830" s="21">
        <v>100</v>
      </c>
      <c r="L830" s="21">
        <v>100</v>
      </c>
      <c r="M830" s="12">
        <f t="shared" si="24"/>
        <v>0</v>
      </c>
      <c r="N830" s="22">
        <f>J830*100/D830</f>
        <v>0</v>
      </c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21" t="s">
        <v>127</v>
      </c>
      <c r="B831" s="21" t="s">
        <v>309</v>
      </c>
      <c r="C831" s="21" t="s">
        <v>545</v>
      </c>
      <c r="D831" s="21">
        <v>10</v>
      </c>
      <c r="E831" s="21">
        <v>0</v>
      </c>
      <c r="F831" s="21">
        <v>10</v>
      </c>
      <c r="G831" s="21">
        <v>0</v>
      </c>
      <c r="H831" s="21">
        <v>0</v>
      </c>
      <c r="I831" s="21">
        <v>0</v>
      </c>
      <c r="J831" s="21">
        <v>0</v>
      </c>
      <c r="K831" s="21">
        <v>10</v>
      </c>
      <c r="L831" s="21">
        <v>10</v>
      </c>
      <c r="M831" s="12">
        <f t="shared" si="24"/>
        <v>0</v>
      </c>
      <c r="N831" s="22">
        <f>J831*100/D831</f>
        <v>0</v>
      </c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21" t="s">
        <v>128</v>
      </c>
      <c r="B832" s="21" t="s">
        <v>338</v>
      </c>
      <c r="C832" s="21" t="s">
        <v>545</v>
      </c>
      <c r="D832" s="21">
        <v>200</v>
      </c>
      <c r="E832" s="21">
        <v>0</v>
      </c>
      <c r="F832" s="21">
        <v>200</v>
      </c>
      <c r="G832" s="21">
        <v>0</v>
      </c>
      <c r="H832" s="21">
        <v>0</v>
      </c>
      <c r="I832" s="21">
        <v>0</v>
      </c>
      <c r="J832" s="21">
        <v>0</v>
      </c>
      <c r="K832" s="21">
        <v>200</v>
      </c>
      <c r="L832" s="21">
        <v>200</v>
      </c>
      <c r="M832" s="12">
        <f t="shared" si="24"/>
        <v>0</v>
      </c>
      <c r="N832" s="22">
        <f>J832*100/D832</f>
        <v>0</v>
      </c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21" t="s">
        <v>129</v>
      </c>
      <c r="B833" s="21" t="s">
        <v>369</v>
      </c>
      <c r="C833" s="21" t="s">
        <v>545</v>
      </c>
      <c r="D833" s="21">
        <v>500</v>
      </c>
      <c r="E833" s="21">
        <v>0</v>
      </c>
      <c r="F833" s="21">
        <v>500</v>
      </c>
      <c r="G833" s="21">
        <v>0</v>
      </c>
      <c r="H833" s="21">
        <v>0</v>
      </c>
      <c r="I833" s="21">
        <v>0</v>
      </c>
      <c r="J833" s="21">
        <v>0</v>
      </c>
      <c r="K833" s="21">
        <v>500</v>
      </c>
      <c r="L833" s="21">
        <v>500</v>
      </c>
      <c r="M833" s="12">
        <f t="shared" si="24"/>
        <v>0</v>
      </c>
      <c r="N833" s="22">
        <f>J833*100/D833</f>
        <v>0</v>
      </c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21" t="s">
        <v>168</v>
      </c>
      <c r="B834" s="21" t="s">
        <v>313</v>
      </c>
      <c r="C834" s="21" t="s">
        <v>545</v>
      </c>
      <c r="D834" s="21">
        <v>50</v>
      </c>
      <c r="E834" s="21">
        <v>0</v>
      </c>
      <c r="F834" s="21">
        <v>50</v>
      </c>
      <c r="G834" s="21">
        <v>0</v>
      </c>
      <c r="H834" s="21">
        <v>0</v>
      </c>
      <c r="I834" s="21">
        <v>0</v>
      </c>
      <c r="J834" s="21">
        <v>0</v>
      </c>
      <c r="K834" s="21">
        <v>50</v>
      </c>
      <c r="L834" s="21">
        <v>50</v>
      </c>
      <c r="M834" s="12">
        <f t="shared" si="24"/>
        <v>0</v>
      </c>
      <c r="N834" s="22">
        <f>J834*100/D834</f>
        <v>0</v>
      </c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21" t="s">
        <v>132</v>
      </c>
      <c r="B835" s="21" t="s">
        <v>341</v>
      </c>
      <c r="C835" s="21" t="s">
        <v>545</v>
      </c>
      <c r="D835" s="21">
        <v>200</v>
      </c>
      <c r="E835" s="21">
        <v>0</v>
      </c>
      <c r="F835" s="21">
        <v>200</v>
      </c>
      <c r="G835" s="21">
        <v>0</v>
      </c>
      <c r="H835" s="21">
        <v>0</v>
      </c>
      <c r="I835" s="21">
        <v>0</v>
      </c>
      <c r="J835" s="21">
        <v>0</v>
      </c>
      <c r="K835" s="21">
        <v>200</v>
      </c>
      <c r="L835" s="21">
        <v>200</v>
      </c>
      <c r="M835" s="12">
        <f t="shared" ref="M835:M898" si="26">+I835-J835</f>
        <v>0</v>
      </c>
      <c r="N835" s="22">
        <f>J835*100/D835</f>
        <v>0</v>
      </c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21" t="s">
        <v>133</v>
      </c>
      <c r="B836" s="21" t="s">
        <v>342</v>
      </c>
      <c r="C836" s="21" t="s">
        <v>545</v>
      </c>
      <c r="D836" s="21">
        <v>1000</v>
      </c>
      <c r="E836" s="21">
        <v>0</v>
      </c>
      <c r="F836" s="21">
        <v>1000</v>
      </c>
      <c r="G836" s="21">
        <v>23.5</v>
      </c>
      <c r="H836" s="21">
        <v>23.5</v>
      </c>
      <c r="I836" s="21">
        <v>23.5</v>
      </c>
      <c r="J836" s="21">
        <v>23.5</v>
      </c>
      <c r="K836" s="21">
        <v>976.5</v>
      </c>
      <c r="L836" s="21">
        <v>976.5</v>
      </c>
      <c r="M836" s="12">
        <f t="shared" si="26"/>
        <v>0</v>
      </c>
      <c r="N836" s="22">
        <f>J836*100/D836</f>
        <v>2.35</v>
      </c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21" t="s">
        <v>169</v>
      </c>
      <c r="B837" s="21" t="s">
        <v>393</v>
      </c>
      <c r="C837" s="21" t="s">
        <v>545</v>
      </c>
      <c r="D837" s="21">
        <v>300</v>
      </c>
      <c r="E837" s="21">
        <v>0</v>
      </c>
      <c r="F837" s="21">
        <v>300</v>
      </c>
      <c r="G837" s="21">
        <v>0</v>
      </c>
      <c r="H837" s="21">
        <v>0</v>
      </c>
      <c r="I837" s="21">
        <v>0</v>
      </c>
      <c r="J837" s="21">
        <v>0</v>
      </c>
      <c r="K837" s="21">
        <v>300</v>
      </c>
      <c r="L837" s="21">
        <v>300</v>
      </c>
      <c r="M837" s="12">
        <f t="shared" si="26"/>
        <v>0</v>
      </c>
      <c r="N837" s="22">
        <f>J837*100/D837</f>
        <v>0</v>
      </c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21" t="s">
        <v>136</v>
      </c>
      <c r="B838" s="21" t="s">
        <v>349</v>
      </c>
      <c r="C838" s="21" t="s">
        <v>545</v>
      </c>
      <c r="D838" s="21">
        <v>100</v>
      </c>
      <c r="E838" s="21">
        <v>0</v>
      </c>
      <c r="F838" s="21">
        <v>100</v>
      </c>
      <c r="G838" s="21">
        <v>0</v>
      </c>
      <c r="H838" s="21">
        <v>0</v>
      </c>
      <c r="I838" s="21">
        <v>0</v>
      </c>
      <c r="J838" s="21">
        <v>0</v>
      </c>
      <c r="K838" s="21">
        <v>100</v>
      </c>
      <c r="L838" s="21">
        <v>100</v>
      </c>
      <c r="M838" s="12">
        <f t="shared" si="26"/>
        <v>0</v>
      </c>
      <c r="N838" s="22">
        <f>J838*100/D838</f>
        <v>0</v>
      </c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21" t="s">
        <v>137</v>
      </c>
      <c r="B839" s="21" t="s">
        <v>319</v>
      </c>
      <c r="C839" s="21" t="s">
        <v>545</v>
      </c>
      <c r="D839" s="21">
        <v>200</v>
      </c>
      <c r="E839" s="21">
        <v>0</v>
      </c>
      <c r="F839" s="21">
        <v>200</v>
      </c>
      <c r="G839" s="21">
        <v>0</v>
      </c>
      <c r="H839" s="21">
        <v>0</v>
      </c>
      <c r="I839" s="21">
        <v>0</v>
      </c>
      <c r="J839" s="21">
        <v>0</v>
      </c>
      <c r="K839" s="21">
        <v>200</v>
      </c>
      <c r="L839" s="21">
        <v>200</v>
      </c>
      <c r="M839" s="12">
        <f t="shared" si="26"/>
        <v>0</v>
      </c>
      <c r="N839" s="22">
        <f>J839*100/D839</f>
        <v>0</v>
      </c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21" t="s">
        <v>143</v>
      </c>
      <c r="B840" s="21" t="s">
        <v>374</v>
      </c>
      <c r="C840" s="21" t="s">
        <v>545</v>
      </c>
      <c r="D840" s="21">
        <v>400</v>
      </c>
      <c r="E840" s="21">
        <v>-20</v>
      </c>
      <c r="F840" s="21">
        <v>380</v>
      </c>
      <c r="G840" s="21">
        <v>40</v>
      </c>
      <c r="H840" s="21">
        <v>40</v>
      </c>
      <c r="I840" s="21">
        <v>40</v>
      </c>
      <c r="J840" s="21">
        <v>40</v>
      </c>
      <c r="K840" s="21">
        <v>340</v>
      </c>
      <c r="L840" s="21">
        <v>340</v>
      </c>
      <c r="M840" s="12">
        <f t="shared" si="26"/>
        <v>0</v>
      </c>
      <c r="N840" s="22">
        <f t="shared" ref="N836:N899" si="27">J840*100/D840</f>
        <v>10</v>
      </c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21" t="s">
        <v>144</v>
      </c>
      <c r="B841" s="21" t="s">
        <v>375</v>
      </c>
      <c r="C841" s="21" t="s">
        <v>545</v>
      </c>
      <c r="D841" s="21">
        <v>200</v>
      </c>
      <c r="E841" s="21">
        <v>0</v>
      </c>
      <c r="F841" s="21">
        <v>200</v>
      </c>
      <c r="G841" s="21">
        <v>100</v>
      </c>
      <c r="H841" s="21">
        <v>100</v>
      </c>
      <c r="I841" s="21">
        <v>0</v>
      </c>
      <c r="J841" s="21">
        <v>0</v>
      </c>
      <c r="K841" s="21">
        <v>100</v>
      </c>
      <c r="L841" s="21">
        <v>200</v>
      </c>
      <c r="M841" s="12">
        <f t="shared" si="26"/>
        <v>0</v>
      </c>
      <c r="N841" s="22">
        <f>J841*100/D841</f>
        <v>0</v>
      </c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21" t="s">
        <v>145</v>
      </c>
      <c r="B842" s="21" t="s">
        <v>323</v>
      </c>
      <c r="C842" s="21" t="s">
        <v>545</v>
      </c>
      <c r="D842" s="21">
        <v>400</v>
      </c>
      <c r="E842" s="21">
        <v>0</v>
      </c>
      <c r="F842" s="21">
        <v>400</v>
      </c>
      <c r="G842" s="21">
        <v>300</v>
      </c>
      <c r="H842" s="21">
        <v>300</v>
      </c>
      <c r="I842" s="21">
        <v>300</v>
      </c>
      <c r="J842" s="21">
        <v>300</v>
      </c>
      <c r="K842" s="21">
        <v>100</v>
      </c>
      <c r="L842" s="21">
        <v>100</v>
      </c>
      <c r="M842" s="12">
        <f t="shared" si="26"/>
        <v>0</v>
      </c>
      <c r="N842" s="22">
        <f>J842*100/D842</f>
        <v>75</v>
      </c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21" t="s">
        <v>87</v>
      </c>
      <c r="B843" s="21" t="s">
        <v>326</v>
      </c>
      <c r="C843" s="21" t="s">
        <v>545</v>
      </c>
      <c r="D843" s="21">
        <v>250</v>
      </c>
      <c r="E843" s="21">
        <v>0</v>
      </c>
      <c r="F843" s="21">
        <v>250</v>
      </c>
      <c r="G843" s="21">
        <v>0</v>
      </c>
      <c r="H843" s="21">
        <v>0</v>
      </c>
      <c r="I843" s="21">
        <v>0</v>
      </c>
      <c r="J843" s="21">
        <v>0</v>
      </c>
      <c r="K843" s="21">
        <v>250</v>
      </c>
      <c r="L843" s="21">
        <v>250</v>
      </c>
      <c r="M843" s="12">
        <f t="shared" si="26"/>
        <v>0</v>
      </c>
      <c r="N843" s="22">
        <f>J843*100/D843</f>
        <v>0</v>
      </c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21" t="s">
        <v>88</v>
      </c>
      <c r="B844" s="21" t="s">
        <v>327</v>
      </c>
      <c r="C844" s="21" t="s">
        <v>545</v>
      </c>
      <c r="D844" s="21">
        <v>200</v>
      </c>
      <c r="E844" s="21">
        <v>0</v>
      </c>
      <c r="F844" s="21">
        <v>200</v>
      </c>
      <c r="G844" s="21">
        <v>0</v>
      </c>
      <c r="H844" s="21">
        <v>0</v>
      </c>
      <c r="I844" s="21">
        <v>0</v>
      </c>
      <c r="J844" s="21">
        <v>0</v>
      </c>
      <c r="K844" s="21">
        <v>200</v>
      </c>
      <c r="L844" s="21">
        <v>200</v>
      </c>
      <c r="M844" s="12">
        <f t="shared" si="26"/>
        <v>0</v>
      </c>
      <c r="N844" s="22">
        <f>J844*100/D844</f>
        <v>0</v>
      </c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21" t="s">
        <v>90</v>
      </c>
      <c r="B845" s="21" t="s">
        <v>320</v>
      </c>
      <c r="C845" s="21" t="s">
        <v>545</v>
      </c>
      <c r="D845" s="21">
        <v>500</v>
      </c>
      <c r="E845" s="21">
        <v>0</v>
      </c>
      <c r="F845" s="21">
        <v>500</v>
      </c>
      <c r="G845" s="21">
        <v>0</v>
      </c>
      <c r="H845" s="21">
        <v>0</v>
      </c>
      <c r="I845" s="21">
        <v>0</v>
      </c>
      <c r="J845" s="21">
        <v>0</v>
      </c>
      <c r="K845" s="21">
        <v>500</v>
      </c>
      <c r="L845" s="21">
        <v>500</v>
      </c>
      <c r="M845" s="12">
        <f t="shared" si="26"/>
        <v>0</v>
      </c>
      <c r="N845" s="22">
        <f>J845*100/D845</f>
        <v>0</v>
      </c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21" t="s">
        <v>198</v>
      </c>
      <c r="B846" s="21" t="s">
        <v>419</v>
      </c>
      <c r="C846" s="21" t="s">
        <v>545</v>
      </c>
      <c r="D846" s="21">
        <v>1000</v>
      </c>
      <c r="E846" s="21">
        <v>0</v>
      </c>
      <c r="F846" s="21">
        <v>1000</v>
      </c>
      <c r="G846" s="21">
        <v>0</v>
      </c>
      <c r="H846" s="21">
        <v>0</v>
      </c>
      <c r="I846" s="21">
        <v>0</v>
      </c>
      <c r="J846" s="21">
        <v>0</v>
      </c>
      <c r="K846" s="21">
        <v>1000</v>
      </c>
      <c r="L846" s="21">
        <v>1000</v>
      </c>
      <c r="M846" s="12">
        <f t="shared" si="26"/>
        <v>0</v>
      </c>
      <c r="N846" s="22">
        <f>J846*100/D846</f>
        <v>0</v>
      </c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21" t="s">
        <v>155</v>
      </c>
      <c r="B847" s="21" t="s">
        <v>275</v>
      </c>
      <c r="C847" s="21" t="s">
        <v>546</v>
      </c>
      <c r="D847" s="21">
        <v>65388</v>
      </c>
      <c r="E847" s="21">
        <v>0</v>
      </c>
      <c r="F847" s="21">
        <v>65388</v>
      </c>
      <c r="G847" s="21">
        <v>49284.78</v>
      </c>
      <c r="H847" s="21">
        <v>49284.78</v>
      </c>
      <c r="I847" s="21">
        <v>42003.99</v>
      </c>
      <c r="J847" s="21">
        <v>42090.04</v>
      </c>
      <c r="K847" s="21">
        <v>16103.22</v>
      </c>
      <c r="L847" s="21">
        <v>23384.01</v>
      </c>
      <c r="M847" s="12">
        <f t="shared" si="26"/>
        <v>-86.05000000000291</v>
      </c>
      <c r="N847" s="22">
        <f>J847*100/D847</f>
        <v>64.369670275891608</v>
      </c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21" t="s">
        <v>109</v>
      </c>
      <c r="B848" s="21" t="s">
        <v>276</v>
      </c>
      <c r="C848" s="21" t="s">
        <v>546</v>
      </c>
      <c r="D848" s="21">
        <v>5449</v>
      </c>
      <c r="E848" s="21">
        <v>0</v>
      </c>
      <c r="F848" s="21">
        <v>5449</v>
      </c>
      <c r="G848" s="21">
        <v>392.33</v>
      </c>
      <c r="H848" s="21">
        <v>392.33</v>
      </c>
      <c r="I848" s="21">
        <v>392.33</v>
      </c>
      <c r="J848" s="21">
        <v>392.33</v>
      </c>
      <c r="K848" s="21">
        <v>5056.67</v>
      </c>
      <c r="L848" s="21">
        <v>5056.67</v>
      </c>
      <c r="M848" s="12">
        <f t="shared" si="26"/>
        <v>0</v>
      </c>
      <c r="N848" s="22">
        <f>J848*100/D848</f>
        <v>7.2000367039823825</v>
      </c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21" t="s">
        <v>110</v>
      </c>
      <c r="B849" s="21" t="s">
        <v>277</v>
      </c>
      <c r="C849" s="21" t="s">
        <v>546</v>
      </c>
      <c r="D849" s="21">
        <v>622</v>
      </c>
      <c r="E849" s="21">
        <v>0</v>
      </c>
      <c r="F849" s="21">
        <v>622</v>
      </c>
      <c r="G849" s="21">
        <v>0</v>
      </c>
      <c r="H849" s="21">
        <v>0</v>
      </c>
      <c r="I849" s="21">
        <v>0</v>
      </c>
      <c r="J849" s="21">
        <v>0</v>
      </c>
      <c r="K849" s="21">
        <v>622</v>
      </c>
      <c r="L849" s="21">
        <v>622</v>
      </c>
      <c r="M849" s="12">
        <f t="shared" si="26"/>
        <v>0</v>
      </c>
      <c r="N849" s="22">
        <f>J849*100/D849</f>
        <v>0</v>
      </c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21" t="s">
        <v>111</v>
      </c>
      <c r="B850" s="21" t="s">
        <v>279</v>
      </c>
      <c r="C850" s="21" t="s">
        <v>546</v>
      </c>
      <c r="D850" s="21">
        <v>5175</v>
      </c>
      <c r="E850" s="21">
        <v>0</v>
      </c>
      <c r="F850" s="21">
        <v>5175</v>
      </c>
      <c r="G850" s="21">
        <v>4584.6400000000003</v>
      </c>
      <c r="H850" s="21">
        <v>4584.6400000000003</v>
      </c>
      <c r="I850" s="21">
        <v>4584.6400000000003</v>
      </c>
      <c r="J850" s="21">
        <v>4584.6400000000003</v>
      </c>
      <c r="K850" s="21">
        <v>590.36</v>
      </c>
      <c r="L850" s="21">
        <v>590.36</v>
      </c>
      <c r="M850" s="12">
        <f t="shared" si="26"/>
        <v>0</v>
      </c>
      <c r="N850" s="22">
        <f>J850*100/D850</f>
        <v>88.592077294686007</v>
      </c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21" t="s">
        <v>112</v>
      </c>
      <c r="B851" s="21" t="s">
        <v>280</v>
      </c>
      <c r="C851" s="21" t="s">
        <v>546</v>
      </c>
      <c r="D851" s="21">
        <v>475</v>
      </c>
      <c r="E851" s="21">
        <v>0</v>
      </c>
      <c r="F851" s="21">
        <v>475</v>
      </c>
      <c r="G851" s="21">
        <v>454.89</v>
      </c>
      <c r="H851" s="21">
        <v>454.89</v>
      </c>
      <c r="I851" s="21">
        <v>454.89</v>
      </c>
      <c r="J851" s="21">
        <v>454.89</v>
      </c>
      <c r="K851" s="21">
        <v>20.11</v>
      </c>
      <c r="L851" s="21">
        <v>20.11</v>
      </c>
      <c r="M851" s="12">
        <f t="shared" si="26"/>
        <v>0</v>
      </c>
      <c r="N851" s="22">
        <f>J851*100/D851</f>
        <v>95.76631578947368</v>
      </c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21" t="s">
        <v>156</v>
      </c>
      <c r="B852" s="21" t="s">
        <v>330</v>
      </c>
      <c r="C852" s="21" t="s">
        <v>546</v>
      </c>
      <c r="D852" s="21">
        <v>400</v>
      </c>
      <c r="E852" s="21">
        <v>0</v>
      </c>
      <c r="F852" s="21">
        <v>400</v>
      </c>
      <c r="G852" s="21">
        <v>0</v>
      </c>
      <c r="H852" s="21">
        <v>0</v>
      </c>
      <c r="I852" s="21">
        <v>0</v>
      </c>
      <c r="J852" s="21">
        <v>0</v>
      </c>
      <c r="K852" s="21">
        <v>400</v>
      </c>
      <c r="L852" s="21">
        <v>400</v>
      </c>
      <c r="M852" s="12">
        <f t="shared" si="26"/>
        <v>0</v>
      </c>
      <c r="N852" s="22">
        <f>J852*100/D852</f>
        <v>0</v>
      </c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21" t="s">
        <v>199</v>
      </c>
      <c r="B853" s="21" t="s">
        <v>282</v>
      </c>
      <c r="C853" s="21" t="s">
        <v>546</v>
      </c>
      <c r="D853" s="21">
        <v>420.72</v>
      </c>
      <c r="E853" s="21">
        <v>0</v>
      </c>
      <c r="F853" s="21">
        <v>420.72</v>
      </c>
      <c r="G853" s="21">
        <v>263.27999999999997</v>
      </c>
      <c r="H853" s="21">
        <v>263.27999999999997</v>
      </c>
      <c r="I853" s="21">
        <v>263.27999999999997</v>
      </c>
      <c r="J853" s="21">
        <v>230.37</v>
      </c>
      <c r="K853" s="21">
        <v>157.44</v>
      </c>
      <c r="L853" s="21">
        <v>157.44</v>
      </c>
      <c r="M853" s="12">
        <f t="shared" si="26"/>
        <v>32.909999999999968</v>
      </c>
      <c r="N853" s="22">
        <f>J853*100/D853</f>
        <v>54.756132344552192</v>
      </c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21" t="s">
        <v>200</v>
      </c>
      <c r="B854" s="21" t="s">
        <v>283</v>
      </c>
      <c r="C854" s="21" t="s">
        <v>546</v>
      </c>
      <c r="D854" s="21">
        <v>538</v>
      </c>
      <c r="E854" s="21">
        <v>0</v>
      </c>
      <c r="F854" s="21">
        <v>538</v>
      </c>
      <c r="G854" s="21">
        <v>496.53</v>
      </c>
      <c r="H854" s="21">
        <v>496.53</v>
      </c>
      <c r="I854" s="21">
        <v>496.53</v>
      </c>
      <c r="J854" s="21">
        <v>496.53</v>
      </c>
      <c r="K854" s="21">
        <v>41.47</v>
      </c>
      <c r="L854" s="21">
        <v>41.47</v>
      </c>
      <c r="M854" s="12">
        <f t="shared" si="26"/>
        <v>0</v>
      </c>
      <c r="N854" s="22">
        <f>J854*100/D854</f>
        <v>92.291821561338296</v>
      </c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21" t="s">
        <v>157</v>
      </c>
      <c r="B855" s="21" t="s">
        <v>385</v>
      </c>
      <c r="C855" s="21" t="s">
        <v>546</v>
      </c>
      <c r="D855" s="21">
        <v>200</v>
      </c>
      <c r="E855" s="21">
        <v>0</v>
      </c>
      <c r="F855" s="21">
        <v>200</v>
      </c>
      <c r="G855" s="21">
        <v>0</v>
      </c>
      <c r="H855" s="21">
        <v>0</v>
      </c>
      <c r="I855" s="21">
        <v>0</v>
      </c>
      <c r="J855" s="21">
        <v>0</v>
      </c>
      <c r="K855" s="21">
        <v>200</v>
      </c>
      <c r="L855" s="21">
        <v>200</v>
      </c>
      <c r="M855" s="12">
        <f t="shared" si="26"/>
        <v>0</v>
      </c>
      <c r="N855" s="22">
        <f>J855*100/D855</f>
        <v>0</v>
      </c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21" t="s">
        <v>113</v>
      </c>
      <c r="B856" s="21" t="s">
        <v>348</v>
      </c>
      <c r="C856" s="21" t="s">
        <v>546</v>
      </c>
      <c r="D856" s="21">
        <v>7464</v>
      </c>
      <c r="E856" s="21">
        <v>0</v>
      </c>
      <c r="F856" s="21">
        <v>7464</v>
      </c>
      <c r="G856" s="21">
        <v>5618.69</v>
      </c>
      <c r="H856" s="21">
        <v>5618.69</v>
      </c>
      <c r="I856" s="21">
        <v>4944.88</v>
      </c>
      <c r="J856" s="21">
        <v>4873.67</v>
      </c>
      <c r="K856" s="21">
        <v>1845.31</v>
      </c>
      <c r="L856" s="21">
        <v>2519.12</v>
      </c>
      <c r="M856" s="12">
        <f t="shared" si="26"/>
        <v>71.210000000000036</v>
      </c>
      <c r="N856" s="22">
        <f>J856*100/D856</f>
        <v>65.295685959271168</v>
      </c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21" t="s">
        <v>114</v>
      </c>
      <c r="B857" s="21" t="s">
        <v>363</v>
      </c>
      <c r="C857" s="21" t="s">
        <v>546</v>
      </c>
      <c r="D857" s="21">
        <v>7944.64</v>
      </c>
      <c r="E857" s="21">
        <v>0</v>
      </c>
      <c r="F857" s="21">
        <v>7944.64</v>
      </c>
      <c r="G857" s="21">
        <v>5895.27</v>
      </c>
      <c r="H857" s="21">
        <v>5895.27</v>
      </c>
      <c r="I857" s="21">
        <v>5074.53</v>
      </c>
      <c r="J857" s="21">
        <v>5016.78</v>
      </c>
      <c r="K857" s="21">
        <v>2049.37</v>
      </c>
      <c r="L857" s="21">
        <v>2870.11</v>
      </c>
      <c r="M857" s="12">
        <f t="shared" si="26"/>
        <v>57.75</v>
      </c>
      <c r="N857" s="22">
        <f>J857*100/D857</f>
        <v>63.146725339348286</v>
      </c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21" t="s">
        <v>115</v>
      </c>
      <c r="B858" s="21" t="s">
        <v>288</v>
      </c>
      <c r="C858" s="21" t="s">
        <v>546</v>
      </c>
      <c r="D858" s="21">
        <v>869.56</v>
      </c>
      <c r="E858" s="21">
        <v>0</v>
      </c>
      <c r="F858" s="21">
        <v>869.56</v>
      </c>
      <c r="G858" s="21">
        <v>642.48</v>
      </c>
      <c r="H858" s="21">
        <v>642.48</v>
      </c>
      <c r="I858" s="21">
        <v>570.02</v>
      </c>
      <c r="J858" s="21">
        <v>570.02</v>
      </c>
      <c r="K858" s="21">
        <v>227.08</v>
      </c>
      <c r="L858" s="21">
        <v>299.54000000000002</v>
      </c>
      <c r="M858" s="12">
        <f t="shared" si="26"/>
        <v>0</v>
      </c>
      <c r="N858" s="22">
        <f>J858*100/D858</f>
        <v>65.552693316159903</v>
      </c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21" t="s">
        <v>116</v>
      </c>
      <c r="B859" s="21" t="s">
        <v>364</v>
      </c>
      <c r="C859" s="21" t="s">
        <v>546</v>
      </c>
      <c r="D859" s="21">
        <v>5449</v>
      </c>
      <c r="E859" s="21">
        <v>0</v>
      </c>
      <c r="F859" s="21">
        <v>5449</v>
      </c>
      <c r="G859" s="21">
        <v>2631.88</v>
      </c>
      <c r="H859" s="21">
        <v>2631.88</v>
      </c>
      <c r="I859" s="21">
        <v>2631.88</v>
      </c>
      <c r="J859" s="21">
        <v>2631.88</v>
      </c>
      <c r="K859" s="21">
        <v>2817.12</v>
      </c>
      <c r="L859" s="21">
        <v>2817.12</v>
      </c>
      <c r="M859" s="12">
        <f t="shared" si="26"/>
        <v>0</v>
      </c>
      <c r="N859" s="22">
        <f>J859*100/D859</f>
        <v>48.300238575885487</v>
      </c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21" t="s">
        <v>117</v>
      </c>
      <c r="B860" s="21" t="s">
        <v>291</v>
      </c>
      <c r="C860" s="21" t="s">
        <v>546</v>
      </c>
      <c r="D860" s="21">
        <v>622</v>
      </c>
      <c r="E860" s="21">
        <v>0</v>
      </c>
      <c r="F860" s="21">
        <v>622</v>
      </c>
      <c r="G860" s="21">
        <v>355.84</v>
      </c>
      <c r="H860" s="21">
        <v>355.84</v>
      </c>
      <c r="I860" s="21">
        <v>355.84</v>
      </c>
      <c r="J860" s="21">
        <v>355.84</v>
      </c>
      <c r="K860" s="21">
        <v>266.16000000000003</v>
      </c>
      <c r="L860" s="21">
        <v>266.16000000000003</v>
      </c>
      <c r="M860" s="12">
        <f t="shared" si="26"/>
        <v>0</v>
      </c>
      <c r="N860" s="22">
        <f>J860*100/D860</f>
        <v>57.20900321543408</v>
      </c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21" t="s">
        <v>118</v>
      </c>
      <c r="B861" s="21" t="s">
        <v>365</v>
      </c>
      <c r="C861" s="21" t="s">
        <v>546</v>
      </c>
      <c r="D861" s="21">
        <v>100</v>
      </c>
      <c r="E861" s="21">
        <v>0</v>
      </c>
      <c r="F861" s="21">
        <v>100</v>
      </c>
      <c r="G861" s="21">
        <v>18.25</v>
      </c>
      <c r="H861" s="21">
        <v>18.25</v>
      </c>
      <c r="I861" s="21">
        <v>18.25</v>
      </c>
      <c r="J861" s="21">
        <v>18.25</v>
      </c>
      <c r="K861" s="21">
        <v>81.75</v>
      </c>
      <c r="L861" s="21">
        <v>81.75</v>
      </c>
      <c r="M861" s="12">
        <f t="shared" si="26"/>
        <v>0</v>
      </c>
      <c r="N861" s="22">
        <f>J861*100/D861</f>
        <v>18.25</v>
      </c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21" t="s">
        <v>119</v>
      </c>
      <c r="B862" s="21" t="s">
        <v>295</v>
      </c>
      <c r="C862" s="21" t="s">
        <v>546</v>
      </c>
      <c r="D862" s="21">
        <v>1815.73</v>
      </c>
      <c r="E862" s="21">
        <v>150</v>
      </c>
      <c r="F862" s="21">
        <v>1965.73</v>
      </c>
      <c r="G862" s="21">
        <v>1795.51</v>
      </c>
      <c r="H862" s="21">
        <v>1795.51</v>
      </c>
      <c r="I862" s="21">
        <v>1785.51</v>
      </c>
      <c r="J862" s="21">
        <v>1785.51</v>
      </c>
      <c r="K862" s="21">
        <v>170.22</v>
      </c>
      <c r="L862" s="21">
        <v>180.22</v>
      </c>
      <c r="M862" s="12">
        <f t="shared" si="26"/>
        <v>0</v>
      </c>
      <c r="N862" s="22">
        <f>J862*100/D862</f>
        <v>98.335655631619233</v>
      </c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21" t="s">
        <v>121</v>
      </c>
      <c r="B863" s="21" t="s">
        <v>333</v>
      </c>
      <c r="C863" s="21" t="s">
        <v>546</v>
      </c>
      <c r="D863" s="21">
        <v>300</v>
      </c>
      <c r="E863" s="21">
        <v>0</v>
      </c>
      <c r="F863" s="21">
        <v>300</v>
      </c>
      <c r="G863" s="21">
        <v>0</v>
      </c>
      <c r="H863" s="21">
        <v>0</v>
      </c>
      <c r="I863" s="21">
        <v>0</v>
      </c>
      <c r="J863" s="21">
        <v>0</v>
      </c>
      <c r="K863" s="21">
        <v>300</v>
      </c>
      <c r="L863" s="21">
        <v>300</v>
      </c>
      <c r="M863" s="12">
        <f t="shared" si="26"/>
        <v>0</v>
      </c>
      <c r="N863" s="22">
        <f>J863*100/D863</f>
        <v>0</v>
      </c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21" t="s">
        <v>164</v>
      </c>
      <c r="B864" s="21" t="s">
        <v>390</v>
      </c>
      <c r="C864" s="21" t="s">
        <v>546</v>
      </c>
      <c r="D864" s="21">
        <v>100</v>
      </c>
      <c r="E864" s="21">
        <v>0</v>
      </c>
      <c r="F864" s="21">
        <v>100</v>
      </c>
      <c r="G864" s="21">
        <v>0</v>
      </c>
      <c r="H864" s="21">
        <v>0</v>
      </c>
      <c r="I864" s="21">
        <v>0</v>
      </c>
      <c r="J864" s="21">
        <v>0</v>
      </c>
      <c r="K864" s="21">
        <v>100</v>
      </c>
      <c r="L864" s="21">
        <v>100</v>
      </c>
      <c r="M864" s="12">
        <f t="shared" si="26"/>
        <v>0</v>
      </c>
      <c r="N864" s="22">
        <f>J864*100/D864</f>
        <v>0</v>
      </c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21" t="s">
        <v>165</v>
      </c>
      <c r="B865" s="21" t="s">
        <v>301</v>
      </c>
      <c r="C865" s="21" t="s">
        <v>546</v>
      </c>
      <c r="D865" s="21">
        <v>8000</v>
      </c>
      <c r="E865" s="21">
        <v>3000</v>
      </c>
      <c r="F865" s="21">
        <v>11000</v>
      </c>
      <c r="G865" s="21">
        <v>4514.1000000000004</v>
      </c>
      <c r="H865" s="21">
        <v>4514.1000000000004</v>
      </c>
      <c r="I865" s="21">
        <v>1755.45</v>
      </c>
      <c r="J865" s="21">
        <v>1755.45</v>
      </c>
      <c r="K865" s="21">
        <v>6485.9</v>
      </c>
      <c r="L865" s="21">
        <v>9244.5499999999993</v>
      </c>
      <c r="M865" s="12">
        <f t="shared" si="26"/>
        <v>0</v>
      </c>
      <c r="N865" s="22">
        <f>J865*100/D865</f>
        <v>21.943124999999998</v>
      </c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21" t="s">
        <v>124</v>
      </c>
      <c r="B866" s="21" t="s">
        <v>335</v>
      </c>
      <c r="C866" s="21" t="s">
        <v>546</v>
      </c>
      <c r="D866" s="21">
        <v>50</v>
      </c>
      <c r="E866" s="21">
        <v>0</v>
      </c>
      <c r="F866" s="21">
        <v>50</v>
      </c>
      <c r="G866" s="21">
        <v>0</v>
      </c>
      <c r="H866" s="21">
        <v>0</v>
      </c>
      <c r="I866" s="21">
        <v>0</v>
      </c>
      <c r="J866" s="21">
        <v>0</v>
      </c>
      <c r="K866" s="21">
        <v>50</v>
      </c>
      <c r="L866" s="21">
        <v>50</v>
      </c>
      <c r="M866" s="12">
        <f t="shared" si="26"/>
        <v>0</v>
      </c>
      <c r="N866" s="22">
        <f>J866*100/D866</f>
        <v>0</v>
      </c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21" t="s">
        <v>125</v>
      </c>
      <c r="B867" s="21" t="s">
        <v>336</v>
      </c>
      <c r="C867" s="21" t="s">
        <v>546</v>
      </c>
      <c r="D867" s="21">
        <v>200</v>
      </c>
      <c r="E867" s="21">
        <v>0</v>
      </c>
      <c r="F867" s="21">
        <v>200</v>
      </c>
      <c r="G867" s="21">
        <v>0</v>
      </c>
      <c r="H867" s="21">
        <v>0</v>
      </c>
      <c r="I867" s="21">
        <v>0</v>
      </c>
      <c r="J867" s="21">
        <v>0</v>
      </c>
      <c r="K867" s="21">
        <v>200</v>
      </c>
      <c r="L867" s="21">
        <v>200</v>
      </c>
      <c r="M867" s="12">
        <f t="shared" si="26"/>
        <v>0</v>
      </c>
      <c r="N867" s="22">
        <v>0</v>
      </c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21" t="s">
        <v>166</v>
      </c>
      <c r="B868" s="21" t="s">
        <v>391</v>
      </c>
      <c r="C868" s="21" t="s">
        <v>546</v>
      </c>
      <c r="D868" s="21">
        <v>12000</v>
      </c>
      <c r="E868" s="21">
        <v>0</v>
      </c>
      <c r="F868" s="21">
        <v>12000</v>
      </c>
      <c r="G868" s="21">
        <v>0</v>
      </c>
      <c r="H868" s="21">
        <v>0</v>
      </c>
      <c r="I868" s="21">
        <v>0</v>
      </c>
      <c r="J868" s="21">
        <v>0</v>
      </c>
      <c r="K868" s="21">
        <v>12000</v>
      </c>
      <c r="L868" s="21">
        <v>12000</v>
      </c>
      <c r="M868" s="12">
        <f t="shared" si="26"/>
        <v>0</v>
      </c>
      <c r="N868" s="22">
        <f>J868*100/D868</f>
        <v>0</v>
      </c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21" t="s">
        <v>204</v>
      </c>
      <c r="B869" s="21" t="s">
        <v>307</v>
      </c>
      <c r="C869" s="21" t="s">
        <v>546</v>
      </c>
      <c r="D869" s="21">
        <v>500</v>
      </c>
      <c r="E869" s="21">
        <v>0</v>
      </c>
      <c r="F869" s="21">
        <v>500</v>
      </c>
      <c r="G869" s="21">
        <v>500</v>
      </c>
      <c r="H869" s="21">
        <v>500</v>
      </c>
      <c r="I869" s="21">
        <v>0</v>
      </c>
      <c r="J869" s="21">
        <v>0</v>
      </c>
      <c r="K869" s="21">
        <v>0</v>
      </c>
      <c r="L869" s="21">
        <v>500</v>
      </c>
      <c r="M869" s="12">
        <f t="shared" si="26"/>
        <v>0</v>
      </c>
      <c r="N869" s="22">
        <f>J869*100/D869</f>
        <v>0</v>
      </c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21" t="s">
        <v>553</v>
      </c>
      <c r="B870" s="21" t="s">
        <v>328</v>
      </c>
      <c r="C870" s="21" t="s">
        <v>546</v>
      </c>
      <c r="D870" s="21">
        <v>0</v>
      </c>
      <c r="E870" s="21">
        <v>1000</v>
      </c>
      <c r="F870" s="21">
        <v>1000</v>
      </c>
      <c r="G870" s="21">
        <v>0</v>
      </c>
      <c r="H870" s="21">
        <v>0</v>
      </c>
      <c r="I870" s="21">
        <v>0</v>
      </c>
      <c r="J870" s="21">
        <v>0</v>
      </c>
      <c r="K870" s="21">
        <v>1000</v>
      </c>
      <c r="L870" s="21">
        <v>1000</v>
      </c>
      <c r="M870" s="12">
        <f t="shared" si="26"/>
        <v>0</v>
      </c>
      <c r="N870" s="22">
        <v>0</v>
      </c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21" t="s">
        <v>127</v>
      </c>
      <c r="B871" s="21" t="s">
        <v>309</v>
      </c>
      <c r="C871" s="21" t="s">
        <v>546</v>
      </c>
      <c r="D871" s="21">
        <v>100</v>
      </c>
      <c r="E871" s="21">
        <v>0</v>
      </c>
      <c r="F871" s="21">
        <v>100</v>
      </c>
      <c r="G871" s="21">
        <v>0</v>
      </c>
      <c r="H871" s="21">
        <v>0</v>
      </c>
      <c r="I871" s="21">
        <v>0</v>
      </c>
      <c r="J871" s="21">
        <v>0</v>
      </c>
      <c r="K871" s="21">
        <v>100</v>
      </c>
      <c r="L871" s="21">
        <v>100</v>
      </c>
      <c r="M871" s="12">
        <f t="shared" si="26"/>
        <v>0</v>
      </c>
      <c r="N871" s="22">
        <f>J871*100/D871</f>
        <v>0</v>
      </c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21" t="s">
        <v>128</v>
      </c>
      <c r="B872" s="21" t="s">
        <v>338</v>
      </c>
      <c r="C872" s="21" t="s">
        <v>546</v>
      </c>
      <c r="D872" s="21">
        <v>300</v>
      </c>
      <c r="E872" s="21">
        <v>0</v>
      </c>
      <c r="F872" s="21">
        <v>300</v>
      </c>
      <c r="G872" s="21">
        <v>0</v>
      </c>
      <c r="H872" s="21">
        <v>0</v>
      </c>
      <c r="I872" s="21">
        <v>0</v>
      </c>
      <c r="J872" s="21">
        <v>0</v>
      </c>
      <c r="K872" s="21">
        <v>300</v>
      </c>
      <c r="L872" s="21">
        <v>300</v>
      </c>
      <c r="M872" s="12">
        <f t="shared" si="26"/>
        <v>0</v>
      </c>
      <c r="N872" s="22">
        <f>J872*100/D872</f>
        <v>0</v>
      </c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21" t="s">
        <v>129</v>
      </c>
      <c r="B873" s="21" t="s">
        <v>369</v>
      </c>
      <c r="C873" s="21" t="s">
        <v>546</v>
      </c>
      <c r="D873" s="21">
        <v>3800</v>
      </c>
      <c r="E873" s="21">
        <v>0</v>
      </c>
      <c r="F873" s="21">
        <v>3800</v>
      </c>
      <c r="G873" s="21">
        <v>0</v>
      </c>
      <c r="H873" s="21">
        <v>0</v>
      </c>
      <c r="I873" s="21">
        <v>0</v>
      </c>
      <c r="J873" s="21">
        <v>0</v>
      </c>
      <c r="K873" s="21">
        <v>3800</v>
      </c>
      <c r="L873" s="21">
        <v>3800</v>
      </c>
      <c r="M873" s="12">
        <f t="shared" si="26"/>
        <v>0</v>
      </c>
      <c r="N873" s="22">
        <f>J873*100/D873</f>
        <v>0</v>
      </c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21" t="s">
        <v>168</v>
      </c>
      <c r="B874" s="21" t="s">
        <v>313</v>
      </c>
      <c r="C874" s="21" t="s">
        <v>546</v>
      </c>
      <c r="D874" s="21">
        <v>1500</v>
      </c>
      <c r="E874" s="21">
        <v>0</v>
      </c>
      <c r="F874" s="21">
        <v>1500</v>
      </c>
      <c r="G874" s="21">
        <v>0</v>
      </c>
      <c r="H874" s="21">
        <v>0</v>
      </c>
      <c r="I874" s="21">
        <v>0</v>
      </c>
      <c r="J874" s="21">
        <v>0</v>
      </c>
      <c r="K874" s="21">
        <v>1500</v>
      </c>
      <c r="L874" s="21">
        <v>1500</v>
      </c>
      <c r="M874" s="12">
        <f t="shared" si="26"/>
        <v>0</v>
      </c>
      <c r="N874" s="22">
        <f>J874*100/D874</f>
        <v>0</v>
      </c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21" t="s">
        <v>130</v>
      </c>
      <c r="B875" s="21" t="s">
        <v>370</v>
      </c>
      <c r="C875" s="21" t="s">
        <v>546</v>
      </c>
      <c r="D875" s="21">
        <v>111</v>
      </c>
      <c r="E875" s="21">
        <v>0</v>
      </c>
      <c r="F875" s="21">
        <v>111</v>
      </c>
      <c r="G875" s="21">
        <v>0</v>
      </c>
      <c r="H875" s="21">
        <v>0</v>
      </c>
      <c r="I875" s="21">
        <v>0</v>
      </c>
      <c r="J875" s="21">
        <v>0</v>
      </c>
      <c r="K875" s="21">
        <v>111</v>
      </c>
      <c r="L875" s="21">
        <v>111</v>
      </c>
      <c r="M875" s="12">
        <f t="shared" si="26"/>
        <v>0</v>
      </c>
      <c r="N875" s="22">
        <f>J875*100/D875</f>
        <v>0</v>
      </c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21" t="s">
        <v>131</v>
      </c>
      <c r="B876" s="21" t="s">
        <v>340</v>
      </c>
      <c r="C876" s="21" t="s">
        <v>546</v>
      </c>
      <c r="D876" s="21">
        <v>400</v>
      </c>
      <c r="E876" s="21">
        <v>0</v>
      </c>
      <c r="F876" s="21">
        <v>400</v>
      </c>
      <c r="G876" s="21">
        <v>0</v>
      </c>
      <c r="H876" s="21">
        <v>0</v>
      </c>
      <c r="I876" s="21">
        <v>0</v>
      </c>
      <c r="J876" s="21">
        <v>0</v>
      </c>
      <c r="K876" s="21">
        <v>400</v>
      </c>
      <c r="L876" s="21">
        <v>400</v>
      </c>
      <c r="M876" s="12">
        <f t="shared" si="26"/>
        <v>0</v>
      </c>
      <c r="N876" s="22">
        <f>J876*100/D876</f>
        <v>0</v>
      </c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21" t="s">
        <v>132</v>
      </c>
      <c r="B877" s="21" t="s">
        <v>341</v>
      </c>
      <c r="C877" s="21" t="s">
        <v>546</v>
      </c>
      <c r="D877" s="21">
        <v>200</v>
      </c>
      <c r="E877" s="21">
        <v>0</v>
      </c>
      <c r="F877" s="21">
        <v>200</v>
      </c>
      <c r="G877" s="21">
        <v>0</v>
      </c>
      <c r="H877" s="21">
        <v>0</v>
      </c>
      <c r="I877" s="21">
        <v>0</v>
      </c>
      <c r="J877" s="21">
        <v>0</v>
      </c>
      <c r="K877" s="21">
        <v>200</v>
      </c>
      <c r="L877" s="21">
        <v>200</v>
      </c>
      <c r="M877" s="12">
        <f t="shared" si="26"/>
        <v>0</v>
      </c>
      <c r="N877" s="22">
        <f>J877*100/D877</f>
        <v>0</v>
      </c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21" t="s">
        <v>134</v>
      </c>
      <c r="B878" s="21" t="s">
        <v>343</v>
      </c>
      <c r="C878" s="21" t="s">
        <v>546</v>
      </c>
      <c r="D878" s="21">
        <v>7000</v>
      </c>
      <c r="E878" s="21">
        <v>0</v>
      </c>
      <c r="F878" s="21">
        <v>7000</v>
      </c>
      <c r="G878" s="21">
        <v>0</v>
      </c>
      <c r="H878" s="21">
        <v>0</v>
      </c>
      <c r="I878" s="21">
        <v>0</v>
      </c>
      <c r="J878" s="21">
        <v>0</v>
      </c>
      <c r="K878" s="21">
        <v>7000</v>
      </c>
      <c r="L878" s="21">
        <v>7000</v>
      </c>
      <c r="M878" s="12">
        <f t="shared" si="26"/>
        <v>0</v>
      </c>
      <c r="N878" s="22">
        <f>J878*100/D878</f>
        <v>0</v>
      </c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21" t="s">
        <v>137</v>
      </c>
      <c r="B879" s="21" t="s">
        <v>319</v>
      </c>
      <c r="C879" s="21" t="s">
        <v>546</v>
      </c>
      <c r="D879" s="21">
        <v>185</v>
      </c>
      <c r="E879" s="21">
        <v>0</v>
      </c>
      <c r="F879" s="21">
        <v>185</v>
      </c>
      <c r="G879" s="21">
        <v>0</v>
      </c>
      <c r="H879" s="21">
        <v>0</v>
      </c>
      <c r="I879" s="21">
        <v>0</v>
      </c>
      <c r="J879" s="21">
        <v>0</v>
      </c>
      <c r="K879" s="21">
        <v>185</v>
      </c>
      <c r="L879" s="21">
        <v>185</v>
      </c>
      <c r="M879" s="12">
        <f t="shared" si="26"/>
        <v>0</v>
      </c>
      <c r="N879" s="22">
        <f>J879*100/D879</f>
        <v>0</v>
      </c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21" t="s">
        <v>207</v>
      </c>
      <c r="B880" s="21" t="s">
        <v>424</v>
      </c>
      <c r="C880" s="21" t="s">
        <v>546</v>
      </c>
      <c r="D880" s="21">
        <v>0</v>
      </c>
      <c r="E880" s="21">
        <v>17701.8</v>
      </c>
      <c r="F880" s="21">
        <v>17701.8</v>
      </c>
      <c r="G880" s="21">
        <v>0</v>
      </c>
      <c r="H880" s="21">
        <v>0</v>
      </c>
      <c r="I880" s="21">
        <v>0</v>
      </c>
      <c r="J880" s="21">
        <v>0</v>
      </c>
      <c r="K880" s="21">
        <v>17701.8</v>
      </c>
      <c r="L880" s="21">
        <v>17701.8</v>
      </c>
      <c r="M880" s="12">
        <f t="shared" si="26"/>
        <v>0</v>
      </c>
      <c r="N880" s="22">
        <v>0</v>
      </c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21" t="s">
        <v>238</v>
      </c>
      <c r="B881" s="21" t="s">
        <v>345</v>
      </c>
      <c r="C881" s="21" t="s">
        <v>546</v>
      </c>
      <c r="D881" s="21">
        <v>600</v>
      </c>
      <c r="E881" s="21">
        <v>0</v>
      </c>
      <c r="F881" s="21">
        <v>600</v>
      </c>
      <c r="G881" s="21">
        <v>600</v>
      </c>
      <c r="H881" s="21">
        <v>600</v>
      </c>
      <c r="I881" s="21">
        <v>600</v>
      </c>
      <c r="J881" s="21">
        <v>600</v>
      </c>
      <c r="K881" s="21">
        <v>0</v>
      </c>
      <c r="L881" s="21">
        <v>0</v>
      </c>
      <c r="M881" s="12">
        <f t="shared" si="26"/>
        <v>0</v>
      </c>
      <c r="N881" s="22">
        <f>J881*100/D881</f>
        <v>100</v>
      </c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21" t="s">
        <v>144</v>
      </c>
      <c r="B882" s="21" t="s">
        <v>375</v>
      </c>
      <c r="C882" s="21" t="s">
        <v>546</v>
      </c>
      <c r="D882" s="21">
        <v>400</v>
      </c>
      <c r="E882" s="21">
        <v>0</v>
      </c>
      <c r="F882" s="21">
        <v>400</v>
      </c>
      <c r="G882" s="21">
        <v>300</v>
      </c>
      <c r="H882" s="21">
        <v>300</v>
      </c>
      <c r="I882" s="21">
        <v>300</v>
      </c>
      <c r="J882" s="21">
        <v>300</v>
      </c>
      <c r="K882" s="21">
        <v>100</v>
      </c>
      <c r="L882" s="21">
        <v>100</v>
      </c>
      <c r="M882" s="12">
        <f t="shared" si="26"/>
        <v>0</v>
      </c>
      <c r="N882" s="22">
        <f>J882*100/D882</f>
        <v>75</v>
      </c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21" t="s">
        <v>145</v>
      </c>
      <c r="B883" s="21" t="s">
        <v>323</v>
      </c>
      <c r="C883" s="21" t="s">
        <v>546</v>
      </c>
      <c r="D883" s="21">
        <v>1000</v>
      </c>
      <c r="E883" s="21">
        <v>0</v>
      </c>
      <c r="F883" s="21">
        <v>1000</v>
      </c>
      <c r="G883" s="21">
        <v>988.29</v>
      </c>
      <c r="H883" s="21">
        <v>988.29</v>
      </c>
      <c r="I883" s="21">
        <v>988.29</v>
      </c>
      <c r="J883" s="21">
        <v>988.29</v>
      </c>
      <c r="K883" s="21">
        <v>11.71</v>
      </c>
      <c r="L883" s="21">
        <v>11.71</v>
      </c>
      <c r="M883" s="12">
        <f t="shared" si="26"/>
        <v>0</v>
      </c>
      <c r="N883" s="22">
        <f>J883*100/D883</f>
        <v>98.828999999999994</v>
      </c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21" t="s">
        <v>176</v>
      </c>
      <c r="B884" s="21" t="s">
        <v>346</v>
      </c>
      <c r="C884" s="21" t="s">
        <v>546</v>
      </c>
      <c r="D884" s="21">
        <v>2240</v>
      </c>
      <c r="E884" s="21">
        <v>0</v>
      </c>
      <c r="F884" s="21">
        <v>2240</v>
      </c>
      <c r="G884" s="21">
        <v>1540</v>
      </c>
      <c r="H884" s="21">
        <v>1540</v>
      </c>
      <c r="I884" s="21">
        <v>1260</v>
      </c>
      <c r="J884" s="21">
        <v>1260</v>
      </c>
      <c r="K884" s="21">
        <v>700</v>
      </c>
      <c r="L884" s="21">
        <v>980</v>
      </c>
      <c r="M884" s="12">
        <f t="shared" si="26"/>
        <v>0</v>
      </c>
      <c r="N884" s="22">
        <f>J884*100/D884</f>
        <v>56.25</v>
      </c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21" t="s">
        <v>87</v>
      </c>
      <c r="B885" s="21" t="s">
        <v>326</v>
      </c>
      <c r="C885" s="21" t="s">
        <v>546</v>
      </c>
      <c r="D885" s="21">
        <v>200</v>
      </c>
      <c r="E885" s="21">
        <v>0</v>
      </c>
      <c r="F885" s="21">
        <v>200</v>
      </c>
      <c r="G885" s="21">
        <v>0</v>
      </c>
      <c r="H885" s="21">
        <v>0</v>
      </c>
      <c r="I885" s="21">
        <v>0</v>
      </c>
      <c r="J885" s="21">
        <v>0</v>
      </c>
      <c r="K885" s="21">
        <v>200</v>
      </c>
      <c r="L885" s="21">
        <v>200</v>
      </c>
      <c r="M885" s="12">
        <f t="shared" si="26"/>
        <v>0</v>
      </c>
      <c r="N885" s="22">
        <f>J885*100/D885</f>
        <v>0</v>
      </c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21" t="s">
        <v>88</v>
      </c>
      <c r="B886" s="21" t="s">
        <v>327</v>
      </c>
      <c r="C886" s="21" t="s">
        <v>546</v>
      </c>
      <c r="D886" s="21">
        <v>1000</v>
      </c>
      <c r="E886" s="21">
        <v>-500</v>
      </c>
      <c r="F886" s="21">
        <v>500</v>
      </c>
      <c r="G886" s="21">
        <v>0</v>
      </c>
      <c r="H886" s="21">
        <v>0</v>
      </c>
      <c r="I886" s="21">
        <v>0</v>
      </c>
      <c r="J886" s="21">
        <v>0</v>
      </c>
      <c r="K886" s="21">
        <v>500</v>
      </c>
      <c r="L886" s="21">
        <v>500</v>
      </c>
      <c r="M886" s="12">
        <f t="shared" si="26"/>
        <v>0</v>
      </c>
      <c r="N886" s="22">
        <f>J886*100/D886</f>
        <v>0</v>
      </c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21" t="s">
        <v>90</v>
      </c>
      <c r="B887" s="21" t="s">
        <v>320</v>
      </c>
      <c r="C887" s="21" t="s">
        <v>546</v>
      </c>
      <c r="D887" s="21">
        <v>500</v>
      </c>
      <c r="E887" s="21">
        <v>500</v>
      </c>
      <c r="F887" s="21">
        <v>1000</v>
      </c>
      <c r="G887" s="21">
        <v>980</v>
      </c>
      <c r="H887" s="21">
        <v>980</v>
      </c>
      <c r="I887" s="21">
        <v>0</v>
      </c>
      <c r="J887" s="21">
        <v>0</v>
      </c>
      <c r="K887" s="21">
        <v>20</v>
      </c>
      <c r="L887" s="21">
        <v>1000</v>
      </c>
      <c r="M887" s="12">
        <f t="shared" si="26"/>
        <v>0</v>
      </c>
      <c r="N887" s="22">
        <f>J887*100/D887</f>
        <v>0</v>
      </c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21" t="s">
        <v>91</v>
      </c>
      <c r="B888" s="21" t="s">
        <v>329</v>
      </c>
      <c r="C888" s="21" t="s">
        <v>546</v>
      </c>
      <c r="D888" s="21">
        <v>4000</v>
      </c>
      <c r="E888" s="21">
        <v>0</v>
      </c>
      <c r="F888" s="21">
        <v>4000</v>
      </c>
      <c r="G888" s="21">
        <v>4000</v>
      </c>
      <c r="H888" s="21">
        <v>4000</v>
      </c>
      <c r="I888" s="21">
        <v>0</v>
      </c>
      <c r="J888" s="21">
        <v>0</v>
      </c>
      <c r="K888" s="21">
        <v>0</v>
      </c>
      <c r="L888" s="21">
        <v>4000</v>
      </c>
      <c r="M888" s="12">
        <f t="shared" si="26"/>
        <v>0</v>
      </c>
      <c r="N888" s="22">
        <f>J888*100/D888</f>
        <v>0</v>
      </c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21" t="s">
        <v>155</v>
      </c>
      <c r="B889" s="21" t="s">
        <v>275</v>
      </c>
      <c r="C889" s="21" t="s">
        <v>547</v>
      </c>
      <c r="D889" s="21">
        <v>160884</v>
      </c>
      <c r="E889" s="21">
        <v>5840</v>
      </c>
      <c r="F889" s="21">
        <v>166724</v>
      </c>
      <c r="G889" s="21">
        <v>122731.59</v>
      </c>
      <c r="H889" s="21">
        <v>122731.59</v>
      </c>
      <c r="I889" s="21">
        <v>107569.2</v>
      </c>
      <c r="J889" s="21">
        <v>108454.21</v>
      </c>
      <c r="K889" s="21">
        <v>43992.41</v>
      </c>
      <c r="L889" s="21">
        <v>59154.8</v>
      </c>
      <c r="M889" s="12">
        <f t="shared" si="26"/>
        <v>-885.01000000000931</v>
      </c>
      <c r="N889" s="22">
        <f>J889*100/D889</f>
        <v>67.411433082220725</v>
      </c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21" t="s">
        <v>109</v>
      </c>
      <c r="B890" s="21" t="s">
        <v>276</v>
      </c>
      <c r="C890" s="21" t="s">
        <v>547</v>
      </c>
      <c r="D890" s="21">
        <v>13407</v>
      </c>
      <c r="E890" s="21">
        <v>486.67</v>
      </c>
      <c r="F890" s="21">
        <v>13893.67</v>
      </c>
      <c r="G890" s="21">
        <v>261.14999999999998</v>
      </c>
      <c r="H890" s="21">
        <v>261.14999999999998</v>
      </c>
      <c r="I890" s="21">
        <v>261.14999999999998</v>
      </c>
      <c r="J890" s="21">
        <v>261.14999999999998</v>
      </c>
      <c r="K890" s="21">
        <v>13632.52</v>
      </c>
      <c r="L890" s="21">
        <v>13632.52</v>
      </c>
      <c r="M890" s="12">
        <f t="shared" si="26"/>
        <v>0</v>
      </c>
      <c r="N890" s="22">
        <f>J890*100/D890</f>
        <v>1.9478630566122173</v>
      </c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21" t="s">
        <v>111</v>
      </c>
      <c r="B891" s="21" t="s">
        <v>279</v>
      </c>
      <c r="C891" s="21" t="s">
        <v>547</v>
      </c>
      <c r="D891" s="21">
        <v>10925</v>
      </c>
      <c r="E891" s="21">
        <v>191.67</v>
      </c>
      <c r="F891" s="21">
        <v>11116.67</v>
      </c>
      <c r="G891" s="21">
        <v>10466.26</v>
      </c>
      <c r="H891" s="21">
        <v>10466.26</v>
      </c>
      <c r="I891" s="21">
        <v>10466.26</v>
      </c>
      <c r="J891" s="21">
        <v>10466.26</v>
      </c>
      <c r="K891" s="21">
        <v>650.41</v>
      </c>
      <c r="L891" s="21">
        <v>650.41</v>
      </c>
      <c r="M891" s="12">
        <f t="shared" si="26"/>
        <v>0</v>
      </c>
      <c r="N891" s="22">
        <f>J891*100/D891</f>
        <v>95.801006864988565</v>
      </c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21" t="s">
        <v>156</v>
      </c>
      <c r="B892" s="21" t="s">
        <v>330</v>
      </c>
      <c r="C892" s="21" t="s">
        <v>547</v>
      </c>
      <c r="D892" s="21">
        <v>6000</v>
      </c>
      <c r="E892" s="21">
        <v>0</v>
      </c>
      <c r="F892" s="21">
        <v>6000</v>
      </c>
      <c r="G892" s="21">
        <v>0</v>
      </c>
      <c r="H892" s="21">
        <v>0</v>
      </c>
      <c r="I892" s="21">
        <v>0</v>
      </c>
      <c r="J892" s="21">
        <v>0</v>
      </c>
      <c r="K892" s="21">
        <v>6000</v>
      </c>
      <c r="L892" s="21">
        <v>6000</v>
      </c>
      <c r="M892" s="12">
        <f t="shared" si="26"/>
        <v>0</v>
      </c>
      <c r="N892" s="22">
        <f>J892*100/D892</f>
        <v>0</v>
      </c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21" t="s">
        <v>199</v>
      </c>
      <c r="B893" s="21" t="s">
        <v>282</v>
      </c>
      <c r="C893" s="21" t="s">
        <v>547</v>
      </c>
      <c r="D893" s="21">
        <v>1216.92</v>
      </c>
      <c r="E893" s="21">
        <v>250</v>
      </c>
      <c r="F893" s="21">
        <v>1466.92</v>
      </c>
      <c r="G893" s="21">
        <v>994.7</v>
      </c>
      <c r="H893" s="21">
        <v>994.7</v>
      </c>
      <c r="I893" s="21">
        <v>994.7</v>
      </c>
      <c r="J893" s="21">
        <v>876.76</v>
      </c>
      <c r="K893" s="21">
        <v>472.22</v>
      </c>
      <c r="L893" s="21">
        <v>472.22</v>
      </c>
      <c r="M893" s="12">
        <f t="shared" si="26"/>
        <v>117.94000000000005</v>
      </c>
      <c r="N893" s="22">
        <f>J893*100/D893</f>
        <v>72.047464089668992</v>
      </c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21" t="s">
        <v>200</v>
      </c>
      <c r="B894" s="21" t="s">
        <v>283</v>
      </c>
      <c r="C894" s="21" t="s">
        <v>547</v>
      </c>
      <c r="D894" s="21">
        <v>1623.96</v>
      </c>
      <c r="E894" s="21">
        <v>300</v>
      </c>
      <c r="F894" s="21">
        <v>1923.96</v>
      </c>
      <c r="G894" s="21">
        <v>1763.6</v>
      </c>
      <c r="H894" s="21">
        <v>1763.6</v>
      </c>
      <c r="I894" s="21">
        <v>1763.6</v>
      </c>
      <c r="J894" s="21">
        <v>1763.6</v>
      </c>
      <c r="K894" s="21">
        <v>160.36000000000001</v>
      </c>
      <c r="L894" s="21">
        <v>160.36000000000001</v>
      </c>
      <c r="M894" s="12">
        <f t="shared" si="26"/>
        <v>0</v>
      </c>
      <c r="N894" s="22">
        <f>J894*100/D894</f>
        <v>108.5987339589645</v>
      </c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21" t="s">
        <v>157</v>
      </c>
      <c r="B895" s="21" t="s">
        <v>331</v>
      </c>
      <c r="C895" s="21" t="s">
        <v>547</v>
      </c>
      <c r="D895" s="21">
        <v>2000</v>
      </c>
      <c r="E895" s="21">
        <v>0</v>
      </c>
      <c r="F895" s="21">
        <v>2000</v>
      </c>
      <c r="G895" s="21">
        <v>0</v>
      </c>
      <c r="H895" s="21">
        <v>0</v>
      </c>
      <c r="I895" s="21">
        <v>0</v>
      </c>
      <c r="J895" s="21">
        <v>0</v>
      </c>
      <c r="K895" s="21">
        <v>2000</v>
      </c>
      <c r="L895" s="21">
        <v>2000</v>
      </c>
      <c r="M895" s="12">
        <f t="shared" si="26"/>
        <v>0</v>
      </c>
      <c r="N895" s="22">
        <f>J895*100/D895</f>
        <v>0</v>
      </c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21" t="s">
        <v>113</v>
      </c>
      <c r="B896" s="21" t="s">
        <v>348</v>
      </c>
      <c r="C896" s="21" t="s">
        <v>547</v>
      </c>
      <c r="D896" s="21">
        <v>1000</v>
      </c>
      <c r="E896" s="21">
        <v>0</v>
      </c>
      <c r="F896" s="21">
        <v>1000</v>
      </c>
      <c r="G896" s="21">
        <v>0</v>
      </c>
      <c r="H896" s="21">
        <v>0</v>
      </c>
      <c r="I896" s="21">
        <v>0</v>
      </c>
      <c r="J896" s="21">
        <v>0</v>
      </c>
      <c r="K896" s="21">
        <v>1000</v>
      </c>
      <c r="L896" s="21">
        <v>1000</v>
      </c>
      <c r="M896" s="12">
        <f t="shared" si="26"/>
        <v>0</v>
      </c>
      <c r="N896" s="22">
        <f>J896*100/D896</f>
        <v>0</v>
      </c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21" t="s">
        <v>114</v>
      </c>
      <c r="B897" s="21" t="s">
        <v>363</v>
      </c>
      <c r="C897" s="21" t="s">
        <v>547</v>
      </c>
      <c r="D897" s="21">
        <v>19547.41</v>
      </c>
      <c r="E897" s="21">
        <v>680.36</v>
      </c>
      <c r="F897" s="21">
        <v>20227.77</v>
      </c>
      <c r="G897" s="21">
        <v>14692.3</v>
      </c>
      <c r="H897" s="21">
        <v>14692.3</v>
      </c>
      <c r="I897" s="21">
        <v>13002.96</v>
      </c>
      <c r="J897" s="21">
        <v>13690.36</v>
      </c>
      <c r="K897" s="21">
        <v>5535.47</v>
      </c>
      <c r="L897" s="21">
        <v>7224.81</v>
      </c>
      <c r="M897" s="12">
        <f t="shared" si="26"/>
        <v>-687.40000000000146</v>
      </c>
      <c r="N897" s="22">
        <f>J897*100/D897</f>
        <v>70.036695398520834</v>
      </c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21" t="s">
        <v>116</v>
      </c>
      <c r="B898" s="21" t="s">
        <v>364</v>
      </c>
      <c r="C898" s="21" t="s">
        <v>547</v>
      </c>
      <c r="D898" s="21">
        <v>13407</v>
      </c>
      <c r="E898" s="21">
        <v>486.67</v>
      </c>
      <c r="F898" s="21">
        <v>13893.67</v>
      </c>
      <c r="G898" s="21">
        <v>9054.08</v>
      </c>
      <c r="H898" s="21">
        <v>9054.08</v>
      </c>
      <c r="I898" s="21">
        <v>8792.1299999999992</v>
      </c>
      <c r="J898" s="21">
        <v>8792.1299999999992</v>
      </c>
      <c r="K898" s="21">
        <v>4839.59</v>
      </c>
      <c r="L898" s="21">
        <v>5101.54</v>
      </c>
      <c r="M898" s="12">
        <f t="shared" si="26"/>
        <v>0</v>
      </c>
      <c r="N898" s="22">
        <f>J898*100/D898</f>
        <v>65.578652942492724</v>
      </c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21" t="s">
        <v>201</v>
      </c>
      <c r="B899" s="21" t="s">
        <v>420</v>
      </c>
      <c r="C899" s="21" t="s">
        <v>547</v>
      </c>
      <c r="D899" s="21">
        <v>93810</v>
      </c>
      <c r="E899" s="21">
        <v>-40000</v>
      </c>
      <c r="F899" s="21">
        <v>53810</v>
      </c>
      <c r="G899" s="21">
        <v>53100</v>
      </c>
      <c r="H899" s="21">
        <v>53100</v>
      </c>
      <c r="I899" s="21">
        <v>53100</v>
      </c>
      <c r="J899" s="21">
        <v>53100</v>
      </c>
      <c r="K899" s="21">
        <v>710</v>
      </c>
      <c r="L899" s="21">
        <v>710</v>
      </c>
      <c r="M899" s="12">
        <f t="shared" ref="M899:M962" si="28">+I899-J899</f>
        <v>0</v>
      </c>
      <c r="N899" s="22">
        <f>J899*100/D899</f>
        <v>56.60377358490566</v>
      </c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21" t="s">
        <v>118</v>
      </c>
      <c r="B900" s="21" t="s">
        <v>365</v>
      </c>
      <c r="C900" s="21" t="s">
        <v>547</v>
      </c>
      <c r="D900" s="21">
        <v>600</v>
      </c>
      <c r="E900" s="21">
        <v>686.67</v>
      </c>
      <c r="F900" s="21">
        <v>1286.67</v>
      </c>
      <c r="G900" s="21">
        <v>603.47</v>
      </c>
      <c r="H900" s="21">
        <v>603.47</v>
      </c>
      <c r="I900" s="21">
        <v>603.47</v>
      </c>
      <c r="J900" s="21">
        <v>603.47</v>
      </c>
      <c r="K900" s="21">
        <v>683.2</v>
      </c>
      <c r="L900" s="21">
        <v>683.2</v>
      </c>
      <c r="M900" s="12">
        <f t="shared" si="28"/>
        <v>0</v>
      </c>
      <c r="N900" s="22">
        <f>J900*100/D900</f>
        <v>100.57833333333333</v>
      </c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21" t="s">
        <v>247</v>
      </c>
      <c r="B901" s="21" t="s">
        <v>460</v>
      </c>
      <c r="C901" s="21" t="s">
        <v>547</v>
      </c>
      <c r="D901" s="21">
        <v>677.07</v>
      </c>
      <c r="E901" s="21">
        <v>0</v>
      </c>
      <c r="F901" s="21">
        <v>677.07</v>
      </c>
      <c r="G901" s="21">
        <v>435.51</v>
      </c>
      <c r="H901" s="21">
        <v>435.51</v>
      </c>
      <c r="I901" s="21">
        <v>386.82</v>
      </c>
      <c r="J901" s="21">
        <v>386.82</v>
      </c>
      <c r="K901" s="21">
        <v>241.56</v>
      </c>
      <c r="L901" s="21">
        <v>290.25</v>
      </c>
      <c r="M901" s="12">
        <f t="shared" si="28"/>
        <v>0</v>
      </c>
      <c r="N901" s="22">
        <f>J901*100/D901</f>
        <v>57.131463511896847</v>
      </c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21" t="s">
        <v>121</v>
      </c>
      <c r="B902" s="21" t="s">
        <v>333</v>
      </c>
      <c r="C902" s="21" t="s">
        <v>547</v>
      </c>
      <c r="D902" s="21">
        <v>300</v>
      </c>
      <c r="E902" s="21">
        <v>-200</v>
      </c>
      <c r="F902" s="21">
        <v>100</v>
      </c>
      <c r="G902" s="21">
        <v>88</v>
      </c>
      <c r="H902" s="21">
        <v>88</v>
      </c>
      <c r="I902" s="21">
        <v>60</v>
      </c>
      <c r="J902" s="21">
        <v>54.93</v>
      </c>
      <c r="K902" s="21">
        <v>12</v>
      </c>
      <c r="L902" s="21">
        <v>40</v>
      </c>
      <c r="M902" s="12">
        <f t="shared" si="28"/>
        <v>5.07</v>
      </c>
      <c r="N902" s="22">
        <f>J902*100/D902</f>
        <v>18.309999999999999</v>
      </c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21" t="s">
        <v>164</v>
      </c>
      <c r="B903" s="21" t="s">
        <v>390</v>
      </c>
      <c r="C903" s="21" t="s">
        <v>547</v>
      </c>
      <c r="D903" s="21">
        <v>100</v>
      </c>
      <c r="E903" s="21">
        <v>0</v>
      </c>
      <c r="F903" s="21">
        <v>100</v>
      </c>
      <c r="G903" s="21">
        <v>0</v>
      </c>
      <c r="H903" s="21">
        <v>0</v>
      </c>
      <c r="I903" s="21">
        <v>0</v>
      </c>
      <c r="J903" s="21">
        <v>0</v>
      </c>
      <c r="K903" s="21">
        <v>100</v>
      </c>
      <c r="L903" s="21">
        <v>100</v>
      </c>
      <c r="M903" s="12">
        <f t="shared" si="28"/>
        <v>0</v>
      </c>
      <c r="N903" s="22">
        <f>J903*100/D903</f>
        <v>0</v>
      </c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21" t="s">
        <v>165</v>
      </c>
      <c r="B904" s="21" t="s">
        <v>301</v>
      </c>
      <c r="C904" s="21" t="s">
        <v>547</v>
      </c>
      <c r="D904" s="21">
        <v>25000</v>
      </c>
      <c r="E904" s="21">
        <v>0</v>
      </c>
      <c r="F904" s="21">
        <v>25000</v>
      </c>
      <c r="G904" s="21">
        <v>13897.33</v>
      </c>
      <c r="H904" s="21">
        <v>13897.33</v>
      </c>
      <c r="I904" s="21">
        <v>8774.7099999999991</v>
      </c>
      <c r="J904" s="21">
        <v>8774.7099999999991</v>
      </c>
      <c r="K904" s="21">
        <v>11102.67</v>
      </c>
      <c r="L904" s="21">
        <v>16225.29</v>
      </c>
      <c r="M904" s="12">
        <f t="shared" si="28"/>
        <v>0</v>
      </c>
      <c r="N904" s="22">
        <f>J904*100/D904</f>
        <v>35.098839999999996</v>
      </c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21" t="s">
        <v>124</v>
      </c>
      <c r="B905" s="21" t="s">
        <v>335</v>
      </c>
      <c r="C905" s="21" t="s">
        <v>547</v>
      </c>
      <c r="D905" s="21">
        <v>70</v>
      </c>
      <c r="E905" s="21">
        <v>0</v>
      </c>
      <c r="F905" s="21">
        <v>70</v>
      </c>
      <c r="G905" s="21">
        <v>0</v>
      </c>
      <c r="H905" s="21">
        <v>0</v>
      </c>
      <c r="I905" s="21">
        <v>0</v>
      </c>
      <c r="J905" s="21">
        <v>0</v>
      </c>
      <c r="K905" s="21">
        <v>70</v>
      </c>
      <c r="L905" s="21">
        <v>70</v>
      </c>
      <c r="M905" s="12">
        <f t="shared" si="28"/>
        <v>0</v>
      </c>
      <c r="N905" s="22">
        <f>J905*100/D905</f>
        <v>0</v>
      </c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21" t="s">
        <v>125</v>
      </c>
      <c r="B906" s="21" t="s">
        <v>336</v>
      </c>
      <c r="C906" s="21" t="s">
        <v>547</v>
      </c>
      <c r="D906" s="21">
        <v>300</v>
      </c>
      <c r="E906" s="21">
        <v>-50</v>
      </c>
      <c r="F906" s="21">
        <v>250</v>
      </c>
      <c r="G906" s="21">
        <v>0</v>
      </c>
      <c r="H906" s="21">
        <v>0</v>
      </c>
      <c r="I906" s="21">
        <v>0</v>
      </c>
      <c r="J906" s="21">
        <v>0</v>
      </c>
      <c r="K906" s="21">
        <v>250</v>
      </c>
      <c r="L906" s="21">
        <v>250</v>
      </c>
      <c r="M906" s="12">
        <f t="shared" si="28"/>
        <v>0</v>
      </c>
      <c r="N906" s="22">
        <f>J906*100/D906</f>
        <v>0</v>
      </c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21" t="s">
        <v>190</v>
      </c>
      <c r="B907" s="21" t="s">
        <v>410</v>
      </c>
      <c r="C907" s="21" t="s">
        <v>547</v>
      </c>
      <c r="D907" s="21">
        <v>20000</v>
      </c>
      <c r="E907" s="21">
        <v>-20000</v>
      </c>
      <c r="F907" s="21">
        <v>0</v>
      </c>
      <c r="G907" s="21">
        <v>0</v>
      </c>
      <c r="H907" s="21">
        <v>0</v>
      </c>
      <c r="I907" s="21">
        <v>0</v>
      </c>
      <c r="J907" s="21">
        <v>0</v>
      </c>
      <c r="K907" s="21">
        <v>0</v>
      </c>
      <c r="L907" s="21">
        <v>0</v>
      </c>
      <c r="M907" s="12">
        <f t="shared" si="28"/>
        <v>0</v>
      </c>
      <c r="N907" s="22">
        <f>J907*100/D907</f>
        <v>0</v>
      </c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21" t="s">
        <v>166</v>
      </c>
      <c r="B908" s="21" t="s">
        <v>391</v>
      </c>
      <c r="C908" s="21" t="s">
        <v>547</v>
      </c>
      <c r="D908" s="21">
        <v>500</v>
      </c>
      <c r="E908" s="21">
        <v>0</v>
      </c>
      <c r="F908" s="21">
        <v>500</v>
      </c>
      <c r="G908" s="21">
        <v>0</v>
      </c>
      <c r="H908" s="21">
        <v>0</v>
      </c>
      <c r="I908" s="21">
        <v>0</v>
      </c>
      <c r="J908" s="21">
        <v>0</v>
      </c>
      <c r="K908" s="21">
        <v>500</v>
      </c>
      <c r="L908" s="21">
        <v>500</v>
      </c>
      <c r="M908" s="12">
        <f t="shared" si="28"/>
        <v>0</v>
      </c>
      <c r="N908" s="22">
        <f>J908*100/D908</f>
        <v>0</v>
      </c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21" t="s">
        <v>204</v>
      </c>
      <c r="B909" s="21" t="s">
        <v>307</v>
      </c>
      <c r="C909" s="21" t="s">
        <v>547</v>
      </c>
      <c r="D909" s="21">
        <v>50000</v>
      </c>
      <c r="E909" s="21">
        <v>-5100</v>
      </c>
      <c r="F909" s="21">
        <v>44900</v>
      </c>
      <c r="G909" s="21">
        <v>17731.22</v>
      </c>
      <c r="H909" s="21">
        <v>17731.22</v>
      </c>
      <c r="I909" s="21">
        <v>0</v>
      </c>
      <c r="J909" s="21">
        <v>0</v>
      </c>
      <c r="K909" s="21">
        <v>27168.78</v>
      </c>
      <c r="L909" s="21">
        <v>44900</v>
      </c>
      <c r="M909" s="12">
        <f t="shared" si="28"/>
        <v>0</v>
      </c>
      <c r="N909" s="22">
        <f>J909*100/D909</f>
        <v>0</v>
      </c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21" t="s">
        <v>127</v>
      </c>
      <c r="B910" s="21" t="s">
        <v>309</v>
      </c>
      <c r="C910" s="21" t="s">
        <v>547</v>
      </c>
      <c r="D910" s="21">
        <v>10</v>
      </c>
      <c r="E910" s="21">
        <v>0</v>
      </c>
      <c r="F910" s="21">
        <v>10</v>
      </c>
      <c r="G910" s="21">
        <v>0</v>
      </c>
      <c r="H910" s="21">
        <v>0</v>
      </c>
      <c r="I910" s="21">
        <v>0</v>
      </c>
      <c r="J910" s="21">
        <v>0</v>
      </c>
      <c r="K910" s="21">
        <v>10</v>
      </c>
      <c r="L910" s="21">
        <v>10</v>
      </c>
      <c r="M910" s="12">
        <f t="shared" si="28"/>
        <v>0</v>
      </c>
      <c r="N910" s="22">
        <f>J910*100/D910</f>
        <v>0</v>
      </c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21" t="s">
        <v>128</v>
      </c>
      <c r="B911" s="21" t="s">
        <v>338</v>
      </c>
      <c r="C911" s="21" t="s">
        <v>547</v>
      </c>
      <c r="D911" s="21">
        <v>300</v>
      </c>
      <c r="E911" s="21">
        <v>0</v>
      </c>
      <c r="F911" s="21">
        <v>300</v>
      </c>
      <c r="G911" s="21">
        <v>0</v>
      </c>
      <c r="H911" s="21">
        <v>0</v>
      </c>
      <c r="I911" s="21">
        <v>0</v>
      </c>
      <c r="J911" s="21">
        <v>0</v>
      </c>
      <c r="K911" s="21">
        <v>300</v>
      </c>
      <c r="L911" s="21">
        <v>300</v>
      </c>
      <c r="M911" s="12">
        <f t="shared" si="28"/>
        <v>0</v>
      </c>
      <c r="N911" s="22">
        <f>J911*100/D911</f>
        <v>0</v>
      </c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21" t="s">
        <v>129</v>
      </c>
      <c r="B912" s="21" t="s">
        <v>369</v>
      </c>
      <c r="C912" s="21" t="s">
        <v>547</v>
      </c>
      <c r="D912" s="21">
        <v>3000</v>
      </c>
      <c r="E912" s="21">
        <v>0</v>
      </c>
      <c r="F912" s="21">
        <v>3000</v>
      </c>
      <c r="G912" s="21">
        <v>0</v>
      </c>
      <c r="H912" s="21">
        <v>0</v>
      </c>
      <c r="I912" s="21">
        <v>0</v>
      </c>
      <c r="J912" s="21">
        <v>0</v>
      </c>
      <c r="K912" s="21">
        <v>3000</v>
      </c>
      <c r="L912" s="21">
        <v>3000</v>
      </c>
      <c r="M912" s="12">
        <f t="shared" si="28"/>
        <v>0</v>
      </c>
      <c r="N912" s="22">
        <f>J912*100/D912</f>
        <v>0</v>
      </c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21" t="s">
        <v>168</v>
      </c>
      <c r="B913" s="21" t="s">
        <v>313</v>
      </c>
      <c r="C913" s="21" t="s">
        <v>547</v>
      </c>
      <c r="D913" s="21">
        <v>2000</v>
      </c>
      <c r="E913" s="21">
        <v>0</v>
      </c>
      <c r="F913" s="21">
        <v>2000</v>
      </c>
      <c r="G913" s="21">
        <v>2000</v>
      </c>
      <c r="H913" s="21">
        <v>2000</v>
      </c>
      <c r="I913" s="21">
        <v>2000</v>
      </c>
      <c r="J913" s="21">
        <v>2000</v>
      </c>
      <c r="K913" s="21">
        <v>0</v>
      </c>
      <c r="L913" s="21">
        <v>0</v>
      </c>
      <c r="M913" s="12">
        <f t="shared" si="28"/>
        <v>0</v>
      </c>
      <c r="N913" s="22">
        <f>J913*100/D913</f>
        <v>100</v>
      </c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21" t="s">
        <v>132</v>
      </c>
      <c r="B914" s="21" t="s">
        <v>341</v>
      </c>
      <c r="C914" s="21" t="s">
        <v>547</v>
      </c>
      <c r="D914" s="21">
        <v>600</v>
      </c>
      <c r="E914" s="21">
        <v>0</v>
      </c>
      <c r="F914" s="21">
        <v>600</v>
      </c>
      <c r="G914" s="21">
        <v>0</v>
      </c>
      <c r="H914" s="21">
        <v>0</v>
      </c>
      <c r="I914" s="21">
        <v>0</v>
      </c>
      <c r="J914" s="21">
        <v>0</v>
      </c>
      <c r="K914" s="21">
        <v>600</v>
      </c>
      <c r="L914" s="21">
        <v>600</v>
      </c>
      <c r="M914" s="12">
        <f t="shared" si="28"/>
        <v>0</v>
      </c>
      <c r="N914" s="22">
        <f>J914*100/D914</f>
        <v>0</v>
      </c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21" t="s">
        <v>133</v>
      </c>
      <c r="B915" s="21" t="s">
        <v>342</v>
      </c>
      <c r="C915" s="21" t="s">
        <v>547</v>
      </c>
      <c r="D915" s="21">
        <v>8000</v>
      </c>
      <c r="E915" s="21">
        <v>0</v>
      </c>
      <c r="F915" s="21">
        <v>8000</v>
      </c>
      <c r="G915" s="21">
        <v>24.1</v>
      </c>
      <c r="H915" s="21">
        <v>24.1</v>
      </c>
      <c r="I915" s="21">
        <v>24.1</v>
      </c>
      <c r="J915" s="21">
        <v>24.1</v>
      </c>
      <c r="K915" s="21">
        <v>7975.9</v>
      </c>
      <c r="L915" s="21">
        <v>7975.9</v>
      </c>
      <c r="M915" s="12">
        <f t="shared" si="28"/>
        <v>0</v>
      </c>
      <c r="N915" s="22">
        <f>J915*100/D915</f>
        <v>0.30125000000000002</v>
      </c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21" t="s">
        <v>134</v>
      </c>
      <c r="B916" s="21" t="s">
        <v>343</v>
      </c>
      <c r="C916" s="21" t="s">
        <v>547</v>
      </c>
      <c r="D916" s="21">
        <v>40000</v>
      </c>
      <c r="E916" s="21">
        <v>0</v>
      </c>
      <c r="F916" s="21">
        <v>40000</v>
      </c>
      <c r="G916" s="21">
        <v>4314</v>
      </c>
      <c r="H916" s="21">
        <v>4314</v>
      </c>
      <c r="I916" s="21">
        <v>4314</v>
      </c>
      <c r="J916" s="21">
        <v>4314</v>
      </c>
      <c r="K916" s="21">
        <v>35686</v>
      </c>
      <c r="L916" s="21">
        <v>35686</v>
      </c>
      <c r="M916" s="12">
        <f t="shared" si="28"/>
        <v>0</v>
      </c>
      <c r="N916" s="22">
        <f>J916*100/D916</f>
        <v>10.785</v>
      </c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21" t="s">
        <v>137</v>
      </c>
      <c r="B917" s="21" t="s">
        <v>319</v>
      </c>
      <c r="C917" s="21" t="s">
        <v>547</v>
      </c>
      <c r="D917" s="21">
        <v>100</v>
      </c>
      <c r="E917" s="21">
        <v>0</v>
      </c>
      <c r="F917" s="21">
        <v>100</v>
      </c>
      <c r="G917" s="21">
        <v>0</v>
      </c>
      <c r="H917" s="21">
        <v>0</v>
      </c>
      <c r="I917" s="21">
        <v>0</v>
      </c>
      <c r="J917" s="21">
        <v>0</v>
      </c>
      <c r="K917" s="21">
        <v>100</v>
      </c>
      <c r="L917" s="21">
        <v>100</v>
      </c>
      <c r="M917" s="12">
        <f t="shared" si="28"/>
        <v>0</v>
      </c>
      <c r="N917" s="22">
        <f>J917*100/D917</f>
        <v>0</v>
      </c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21" t="s">
        <v>140</v>
      </c>
      <c r="B918" s="21" t="s">
        <v>329</v>
      </c>
      <c r="C918" s="21" t="s">
        <v>547</v>
      </c>
      <c r="D918" s="21">
        <v>2982.88</v>
      </c>
      <c r="E918" s="21">
        <v>15000</v>
      </c>
      <c r="F918" s="21">
        <v>17982.88</v>
      </c>
      <c r="G918" s="21">
        <v>0</v>
      </c>
      <c r="H918" s="21">
        <v>0</v>
      </c>
      <c r="I918" s="21">
        <v>0</v>
      </c>
      <c r="J918" s="21">
        <v>0</v>
      </c>
      <c r="K918" s="21">
        <v>17982.88</v>
      </c>
      <c r="L918" s="21">
        <v>17982.88</v>
      </c>
      <c r="M918" s="12">
        <f t="shared" si="28"/>
        <v>0</v>
      </c>
      <c r="N918" s="22">
        <f>J918*100/D918</f>
        <v>0</v>
      </c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21" t="s">
        <v>226</v>
      </c>
      <c r="B919" s="21" t="s">
        <v>443</v>
      </c>
      <c r="C919" s="21" t="s">
        <v>547</v>
      </c>
      <c r="D919" s="21">
        <v>20000</v>
      </c>
      <c r="E919" s="21">
        <v>-550</v>
      </c>
      <c r="F919" s="21">
        <v>19450</v>
      </c>
      <c r="G919" s="21">
        <v>0</v>
      </c>
      <c r="H919" s="21">
        <v>0</v>
      </c>
      <c r="I919" s="21">
        <v>0</v>
      </c>
      <c r="J919" s="21">
        <v>0</v>
      </c>
      <c r="K919" s="21">
        <v>19450</v>
      </c>
      <c r="L919" s="21">
        <v>19450</v>
      </c>
      <c r="M919" s="12">
        <f t="shared" si="28"/>
        <v>0</v>
      </c>
      <c r="N919" s="22">
        <f>J919*100/D919</f>
        <v>0</v>
      </c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21" t="s">
        <v>248</v>
      </c>
      <c r="B920" s="21" t="s">
        <v>461</v>
      </c>
      <c r="C920" s="21" t="s">
        <v>547</v>
      </c>
      <c r="D920" s="21">
        <v>2900</v>
      </c>
      <c r="E920" s="21">
        <v>0</v>
      </c>
      <c r="F920" s="21">
        <v>2900</v>
      </c>
      <c r="G920" s="21">
        <v>0</v>
      </c>
      <c r="H920" s="21">
        <v>0</v>
      </c>
      <c r="I920" s="21">
        <v>0</v>
      </c>
      <c r="J920" s="21">
        <v>0</v>
      </c>
      <c r="K920" s="21">
        <v>2900</v>
      </c>
      <c r="L920" s="21">
        <v>2900</v>
      </c>
      <c r="M920" s="12">
        <f t="shared" si="28"/>
        <v>0</v>
      </c>
      <c r="N920" s="22">
        <f>J920*100/D920</f>
        <v>0</v>
      </c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21" t="s">
        <v>249</v>
      </c>
      <c r="B921" s="21" t="s">
        <v>462</v>
      </c>
      <c r="C921" s="21" t="s">
        <v>547</v>
      </c>
      <c r="D921" s="21">
        <v>100</v>
      </c>
      <c r="E921" s="21">
        <v>0</v>
      </c>
      <c r="F921" s="21">
        <v>100</v>
      </c>
      <c r="G921" s="21">
        <v>0</v>
      </c>
      <c r="H921" s="21">
        <v>0</v>
      </c>
      <c r="I921" s="21">
        <v>0</v>
      </c>
      <c r="J921" s="21">
        <v>0</v>
      </c>
      <c r="K921" s="21">
        <v>100</v>
      </c>
      <c r="L921" s="21">
        <v>100</v>
      </c>
      <c r="M921" s="12">
        <f t="shared" si="28"/>
        <v>0</v>
      </c>
      <c r="N921" s="22">
        <f>J921*100/D921</f>
        <v>0</v>
      </c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21" t="s">
        <v>250</v>
      </c>
      <c r="B922" s="21" t="s">
        <v>463</v>
      </c>
      <c r="C922" s="21" t="s">
        <v>547</v>
      </c>
      <c r="D922" s="21">
        <v>100</v>
      </c>
      <c r="E922" s="21">
        <v>0</v>
      </c>
      <c r="F922" s="21">
        <v>100</v>
      </c>
      <c r="G922" s="21">
        <v>0</v>
      </c>
      <c r="H922" s="21">
        <v>0</v>
      </c>
      <c r="I922" s="21">
        <v>0</v>
      </c>
      <c r="J922" s="21">
        <v>0</v>
      </c>
      <c r="K922" s="21">
        <v>100</v>
      </c>
      <c r="L922" s="21">
        <v>100</v>
      </c>
      <c r="M922" s="12">
        <f t="shared" si="28"/>
        <v>0</v>
      </c>
      <c r="N922" s="22">
        <f>J922*100/D922</f>
        <v>0</v>
      </c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21" t="s">
        <v>251</v>
      </c>
      <c r="B923" s="21" t="s">
        <v>464</v>
      </c>
      <c r="C923" s="21" t="s">
        <v>547</v>
      </c>
      <c r="D923" s="21">
        <v>2800</v>
      </c>
      <c r="E923" s="21">
        <v>0</v>
      </c>
      <c r="F923" s="21">
        <v>2800</v>
      </c>
      <c r="G923" s="21">
        <v>0</v>
      </c>
      <c r="H923" s="21">
        <v>0</v>
      </c>
      <c r="I923" s="21">
        <v>0</v>
      </c>
      <c r="J923" s="21">
        <v>0</v>
      </c>
      <c r="K923" s="21">
        <v>2800</v>
      </c>
      <c r="L923" s="21">
        <v>2800</v>
      </c>
      <c r="M923" s="12">
        <f t="shared" si="28"/>
        <v>0</v>
      </c>
      <c r="N923" s="22">
        <f>J923*100/D923</f>
        <v>0</v>
      </c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21" t="s">
        <v>252</v>
      </c>
      <c r="B924" s="21" t="s">
        <v>465</v>
      </c>
      <c r="C924" s="21" t="s">
        <v>547</v>
      </c>
      <c r="D924" s="21">
        <v>2000</v>
      </c>
      <c r="E924" s="21">
        <v>0</v>
      </c>
      <c r="F924" s="21">
        <v>2000</v>
      </c>
      <c r="G924" s="21">
        <v>0</v>
      </c>
      <c r="H924" s="21">
        <v>0</v>
      </c>
      <c r="I924" s="21">
        <v>0</v>
      </c>
      <c r="J924" s="21">
        <v>0</v>
      </c>
      <c r="K924" s="21">
        <v>2000</v>
      </c>
      <c r="L924" s="21">
        <v>2000</v>
      </c>
      <c r="M924" s="12">
        <f t="shared" si="28"/>
        <v>0</v>
      </c>
      <c r="N924" s="22">
        <f>J924*100/D924</f>
        <v>0</v>
      </c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21" t="s">
        <v>238</v>
      </c>
      <c r="B925" s="21" t="s">
        <v>345</v>
      </c>
      <c r="C925" s="21" t="s">
        <v>547</v>
      </c>
      <c r="D925" s="21">
        <v>1200</v>
      </c>
      <c r="E925" s="21">
        <v>50</v>
      </c>
      <c r="F925" s="21">
        <v>1250</v>
      </c>
      <c r="G925" s="21">
        <v>1236.82</v>
      </c>
      <c r="H925" s="21">
        <v>1236.82</v>
      </c>
      <c r="I925" s="21">
        <v>1236.82</v>
      </c>
      <c r="J925" s="21">
        <v>1236.82</v>
      </c>
      <c r="K925" s="21">
        <v>13.18</v>
      </c>
      <c r="L925" s="21">
        <v>13.18</v>
      </c>
      <c r="M925" s="12">
        <f t="shared" si="28"/>
        <v>0</v>
      </c>
      <c r="N925" s="22">
        <f>J925*100/D925</f>
        <v>103.06833333333333</v>
      </c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21" t="s">
        <v>210</v>
      </c>
      <c r="B926" s="21" t="s">
        <v>428</v>
      </c>
      <c r="C926" s="21" t="s">
        <v>547</v>
      </c>
      <c r="D926" s="21">
        <v>200</v>
      </c>
      <c r="E926" s="21">
        <v>0</v>
      </c>
      <c r="F926" s="21">
        <v>200</v>
      </c>
      <c r="G926" s="21">
        <v>0</v>
      </c>
      <c r="H926" s="21">
        <v>0</v>
      </c>
      <c r="I926" s="21">
        <v>0</v>
      </c>
      <c r="J926" s="21">
        <v>0</v>
      </c>
      <c r="K926" s="21">
        <v>200</v>
      </c>
      <c r="L926" s="21">
        <v>200</v>
      </c>
      <c r="M926" s="12">
        <f t="shared" si="28"/>
        <v>0</v>
      </c>
      <c r="N926" s="22">
        <f>J926*100/D926</f>
        <v>0</v>
      </c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21" t="s">
        <v>144</v>
      </c>
      <c r="B927" s="21" t="s">
        <v>375</v>
      </c>
      <c r="C927" s="21" t="s">
        <v>547</v>
      </c>
      <c r="D927" s="21">
        <v>5500</v>
      </c>
      <c r="E927" s="21">
        <v>0</v>
      </c>
      <c r="F927" s="21">
        <v>5500</v>
      </c>
      <c r="G927" s="21">
        <v>5500</v>
      </c>
      <c r="H927" s="21">
        <v>5500</v>
      </c>
      <c r="I927" s="21">
        <v>2236.79</v>
      </c>
      <c r="J927" s="21">
        <v>2236.79</v>
      </c>
      <c r="K927" s="21">
        <v>0</v>
      </c>
      <c r="L927" s="21">
        <v>3263.21</v>
      </c>
      <c r="M927" s="12">
        <f t="shared" si="28"/>
        <v>0</v>
      </c>
      <c r="N927" s="22">
        <f>J927*100/D927</f>
        <v>40.668909090909089</v>
      </c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21" t="s">
        <v>145</v>
      </c>
      <c r="B928" s="21" t="s">
        <v>323</v>
      </c>
      <c r="C928" s="21" t="s">
        <v>547</v>
      </c>
      <c r="D928" s="21">
        <v>10000</v>
      </c>
      <c r="E928" s="21">
        <v>0</v>
      </c>
      <c r="F928" s="21">
        <v>10000</v>
      </c>
      <c r="G928" s="21">
        <v>10000</v>
      </c>
      <c r="H928" s="21">
        <v>10000</v>
      </c>
      <c r="I928" s="21">
        <v>10000</v>
      </c>
      <c r="J928" s="21">
        <v>10000</v>
      </c>
      <c r="K928" s="21">
        <v>0</v>
      </c>
      <c r="L928" s="21">
        <v>0</v>
      </c>
      <c r="M928" s="12">
        <f t="shared" si="28"/>
        <v>0</v>
      </c>
      <c r="N928" s="22">
        <f>J928*100/D928</f>
        <v>100</v>
      </c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21" t="s">
        <v>176</v>
      </c>
      <c r="B929" s="21" t="s">
        <v>346</v>
      </c>
      <c r="C929" s="21" t="s">
        <v>547</v>
      </c>
      <c r="D929" s="21">
        <v>19484</v>
      </c>
      <c r="E929" s="21">
        <v>0</v>
      </c>
      <c r="F929" s="21">
        <v>19484</v>
      </c>
      <c r="G929" s="21">
        <v>12265.67</v>
      </c>
      <c r="H929" s="21">
        <v>12265.67</v>
      </c>
      <c r="I929" s="21">
        <v>10007.67</v>
      </c>
      <c r="J929" s="21">
        <v>10007.67</v>
      </c>
      <c r="K929" s="21">
        <v>7218.33</v>
      </c>
      <c r="L929" s="21">
        <v>9476.33</v>
      </c>
      <c r="M929" s="12">
        <f t="shared" si="28"/>
        <v>0</v>
      </c>
      <c r="N929" s="22">
        <f>J929*100/D929</f>
        <v>51.36352904947649</v>
      </c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21" t="s">
        <v>87</v>
      </c>
      <c r="B930" s="21" t="s">
        <v>326</v>
      </c>
      <c r="C930" s="21" t="s">
        <v>547</v>
      </c>
      <c r="D930" s="21">
        <v>100</v>
      </c>
      <c r="E930" s="21">
        <v>0</v>
      </c>
      <c r="F930" s="21">
        <v>100</v>
      </c>
      <c r="G930" s="21">
        <v>0</v>
      </c>
      <c r="H930" s="21">
        <v>0</v>
      </c>
      <c r="I930" s="21">
        <v>0</v>
      </c>
      <c r="J930" s="21">
        <v>0</v>
      </c>
      <c r="K930" s="21">
        <v>100</v>
      </c>
      <c r="L930" s="21">
        <v>100</v>
      </c>
      <c r="M930" s="12">
        <f t="shared" si="28"/>
        <v>0</v>
      </c>
      <c r="N930" s="22">
        <f>J930*100/D930</f>
        <v>0</v>
      </c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21" t="s">
        <v>88</v>
      </c>
      <c r="B931" s="21" t="s">
        <v>327</v>
      </c>
      <c r="C931" s="21" t="s">
        <v>547</v>
      </c>
      <c r="D931" s="21">
        <v>300</v>
      </c>
      <c r="E931" s="21">
        <v>0</v>
      </c>
      <c r="F931" s="21">
        <v>300</v>
      </c>
      <c r="G931" s="21">
        <v>0</v>
      </c>
      <c r="H931" s="21">
        <v>0</v>
      </c>
      <c r="I931" s="21">
        <v>0</v>
      </c>
      <c r="J931" s="21">
        <v>0</v>
      </c>
      <c r="K931" s="21">
        <v>300</v>
      </c>
      <c r="L931" s="21">
        <v>300</v>
      </c>
      <c r="M931" s="12">
        <f t="shared" si="28"/>
        <v>0</v>
      </c>
      <c r="N931" s="22">
        <f>J931*100/D931</f>
        <v>0</v>
      </c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21" t="s">
        <v>90</v>
      </c>
      <c r="B932" s="21" t="s">
        <v>320</v>
      </c>
      <c r="C932" s="21" t="s">
        <v>547</v>
      </c>
      <c r="D932" s="21">
        <v>1560</v>
      </c>
      <c r="E932" s="21">
        <v>0</v>
      </c>
      <c r="F932" s="21">
        <v>1560</v>
      </c>
      <c r="G932" s="21">
        <v>0</v>
      </c>
      <c r="H932" s="21">
        <v>0</v>
      </c>
      <c r="I932" s="21">
        <v>0</v>
      </c>
      <c r="J932" s="21">
        <v>0</v>
      </c>
      <c r="K932" s="21">
        <v>1560</v>
      </c>
      <c r="L932" s="21">
        <v>1560</v>
      </c>
      <c r="M932" s="12">
        <f t="shared" si="28"/>
        <v>0</v>
      </c>
      <c r="N932" s="22">
        <f>J932*100/D932</f>
        <v>0</v>
      </c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21" t="s">
        <v>91</v>
      </c>
      <c r="B933" s="21" t="s">
        <v>329</v>
      </c>
      <c r="C933" s="21" t="s">
        <v>547</v>
      </c>
      <c r="D933" s="21">
        <v>1400</v>
      </c>
      <c r="E933" s="21">
        <v>5100</v>
      </c>
      <c r="F933" s="21">
        <v>6500</v>
      </c>
      <c r="G933" s="21">
        <v>6419.66</v>
      </c>
      <c r="H933" s="21">
        <v>6419.66</v>
      </c>
      <c r="I933" s="21">
        <v>0</v>
      </c>
      <c r="J933" s="21">
        <v>0</v>
      </c>
      <c r="K933" s="21">
        <v>80.34</v>
      </c>
      <c r="L933" s="21">
        <v>6500</v>
      </c>
      <c r="M933" s="12">
        <f t="shared" si="28"/>
        <v>0</v>
      </c>
      <c r="N933" s="22">
        <f>J933*100/D933</f>
        <v>0</v>
      </c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21" t="s">
        <v>108</v>
      </c>
      <c r="B934" s="21" t="s">
        <v>274</v>
      </c>
      <c r="C934" s="21" t="s">
        <v>548</v>
      </c>
      <c r="D934" s="21">
        <v>13320</v>
      </c>
      <c r="E934" s="21">
        <v>0</v>
      </c>
      <c r="F934" s="21">
        <v>13320</v>
      </c>
      <c r="G934" s="21">
        <v>8972.4599999999991</v>
      </c>
      <c r="H934" s="21">
        <v>8972.4599999999991</v>
      </c>
      <c r="I934" s="21">
        <v>7770</v>
      </c>
      <c r="J934" s="21">
        <v>7770</v>
      </c>
      <c r="K934" s="21">
        <v>4347.54</v>
      </c>
      <c r="L934" s="21">
        <v>5550</v>
      </c>
      <c r="M934" s="12">
        <f t="shared" si="28"/>
        <v>0</v>
      </c>
      <c r="N934" s="22">
        <f>J934*100/D934</f>
        <v>58.333333333333336</v>
      </c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21" t="s">
        <v>109</v>
      </c>
      <c r="B935" s="21" t="s">
        <v>276</v>
      </c>
      <c r="C935" s="21" t="s">
        <v>548</v>
      </c>
      <c r="D935" s="21">
        <v>1110</v>
      </c>
      <c r="E935" s="21">
        <v>880</v>
      </c>
      <c r="F935" s="21">
        <v>1990</v>
      </c>
      <c r="G935" s="21">
        <v>0</v>
      </c>
      <c r="H935" s="21">
        <v>0</v>
      </c>
      <c r="I935" s="21">
        <v>0</v>
      </c>
      <c r="J935" s="21">
        <v>0</v>
      </c>
      <c r="K935" s="21">
        <v>1990</v>
      </c>
      <c r="L935" s="21">
        <v>1990</v>
      </c>
      <c r="M935" s="12">
        <f t="shared" si="28"/>
        <v>0</v>
      </c>
      <c r="N935" s="22">
        <f>J935*100/D935</f>
        <v>0</v>
      </c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21" t="s">
        <v>110</v>
      </c>
      <c r="B936" s="21" t="s">
        <v>277</v>
      </c>
      <c r="C936" s="21" t="s">
        <v>548</v>
      </c>
      <c r="D936" s="21">
        <v>1999</v>
      </c>
      <c r="E936" s="21">
        <v>0</v>
      </c>
      <c r="F936" s="21">
        <v>1999</v>
      </c>
      <c r="G936" s="21">
        <v>0</v>
      </c>
      <c r="H936" s="21">
        <v>0</v>
      </c>
      <c r="I936" s="21">
        <v>0</v>
      </c>
      <c r="J936" s="21">
        <v>0</v>
      </c>
      <c r="K936" s="21">
        <v>1999</v>
      </c>
      <c r="L936" s="21">
        <v>1999</v>
      </c>
      <c r="M936" s="12">
        <f t="shared" si="28"/>
        <v>0</v>
      </c>
      <c r="N936" s="22">
        <f>J936*100/D936</f>
        <v>0</v>
      </c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21" t="s">
        <v>111</v>
      </c>
      <c r="B937" s="21" t="s">
        <v>279</v>
      </c>
      <c r="C937" s="21" t="s">
        <v>548</v>
      </c>
      <c r="D937" s="21">
        <v>475</v>
      </c>
      <c r="E937" s="21">
        <v>0</v>
      </c>
      <c r="F937" s="21">
        <v>475</v>
      </c>
      <c r="G937" s="21">
        <v>460</v>
      </c>
      <c r="H937" s="21">
        <v>460</v>
      </c>
      <c r="I937" s="21">
        <v>460</v>
      </c>
      <c r="J937" s="21">
        <v>460</v>
      </c>
      <c r="K937" s="21">
        <v>15</v>
      </c>
      <c r="L937" s="21">
        <v>15</v>
      </c>
      <c r="M937" s="12">
        <f t="shared" si="28"/>
        <v>0</v>
      </c>
      <c r="N937" s="22">
        <f>J937*100/D937</f>
        <v>96.84210526315789</v>
      </c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21" t="s">
        <v>112</v>
      </c>
      <c r="B938" s="21" t="s">
        <v>280</v>
      </c>
      <c r="C938" s="21" t="s">
        <v>548</v>
      </c>
      <c r="D938" s="21">
        <v>1425</v>
      </c>
      <c r="E938" s="21">
        <v>0</v>
      </c>
      <c r="F938" s="21">
        <v>1425</v>
      </c>
      <c r="G938" s="21">
        <v>1364.67</v>
      </c>
      <c r="H938" s="21">
        <v>1364.67</v>
      </c>
      <c r="I938" s="21">
        <v>1364.67</v>
      </c>
      <c r="J938" s="21">
        <v>1364.67</v>
      </c>
      <c r="K938" s="21">
        <v>60.33</v>
      </c>
      <c r="L938" s="21">
        <v>60.33</v>
      </c>
      <c r="M938" s="12">
        <f t="shared" si="28"/>
        <v>0</v>
      </c>
      <c r="N938" s="22">
        <f>J938*100/D938</f>
        <v>95.76631578947368</v>
      </c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21" t="s">
        <v>113</v>
      </c>
      <c r="B939" s="21" t="s">
        <v>348</v>
      </c>
      <c r="C939" s="21" t="s">
        <v>548</v>
      </c>
      <c r="D939" s="21">
        <v>23988</v>
      </c>
      <c r="E939" s="21">
        <v>0</v>
      </c>
      <c r="F939" s="21">
        <v>23988</v>
      </c>
      <c r="G939" s="21">
        <v>18036.759999999998</v>
      </c>
      <c r="H939" s="21">
        <v>18036.759999999998</v>
      </c>
      <c r="I939" s="21">
        <v>15871.25</v>
      </c>
      <c r="J939" s="21">
        <v>15641.74</v>
      </c>
      <c r="K939" s="21">
        <v>5951.24</v>
      </c>
      <c r="L939" s="21">
        <v>8116.75</v>
      </c>
      <c r="M939" s="12">
        <f t="shared" si="28"/>
        <v>229.51000000000022</v>
      </c>
      <c r="N939" s="22">
        <f>J939*100/D939</f>
        <v>65.20651992662998</v>
      </c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21" t="s">
        <v>114</v>
      </c>
      <c r="B940" s="21" t="s">
        <v>466</v>
      </c>
      <c r="C940" s="21" t="s">
        <v>548</v>
      </c>
      <c r="D940" s="21">
        <v>1551.78</v>
      </c>
      <c r="E940" s="21">
        <v>0</v>
      </c>
      <c r="F940" s="21">
        <v>1551.78</v>
      </c>
      <c r="G940" s="21">
        <v>1034.56</v>
      </c>
      <c r="H940" s="21">
        <v>1034.56</v>
      </c>
      <c r="I940" s="21">
        <v>905.24</v>
      </c>
      <c r="J940" s="21">
        <v>905.24</v>
      </c>
      <c r="K940" s="21">
        <v>517.22</v>
      </c>
      <c r="L940" s="21">
        <v>646.54</v>
      </c>
      <c r="M940" s="12">
        <f t="shared" si="28"/>
        <v>0</v>
      </c>
      <c r="N940" s="22">
        <f>J940*100/D940</f>
        <v>58.335588807691813</v>
      </c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21" t="s">
        <v>115</v>
      </c>
      <c r="B941" s="21" t="s">
        <v>288</v>
      </c>
      <c r="C941" s="21" t="s">
        <v>548</v>
      </c>
      <c r="D941" s="21">
        <v>2794.6</v>
      </c>
      <c r="E941" s="21">
        <v>0</v>
      </c>
      <c r="F941" s="21">
        <v>2794.6</v>
      </c>
      <c r="G941" s="21">
        <v>2062.4699999999998</v>
      </c>
      <c r="H941" s="21">
        <v>2062.4699999999998</v>
      </c>
      <c r="I941" s="21">
        <v>1829.59</v>
      </c>
      <c r="J941" s="21">
        <v>1829.59</v>
      </c>
      <c r="K941" s="21">
        <v>732.13</v>
      </c>
      <c r="L941" s="21">
        <v>965.01</v>
      </c>
      <c r="M941" s="12">
        <f t="shared" si="28"/>
        <v>0</v>
      </c>
      <c r="N941" s="22">
        <f>J941*100/D941</f>
        <v>65.468761182280119</v>
      </c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21" t="s">
        <v>116</v>
      </c>
      <c r="B942" s="21" t="s">
        <v>364</v>
      </c>
      <c r="C942" s="21" t="s">
        <v>548</v>
      </c>
      <c r="D942" s="21">
        <v>1110</v>
      </c>
      <c r="E942" s="21">
        <v>0</v>
      </c>
      <c r="F942" s="21">
        <v>1110</v>
      </c>
      <c r="G942" s="21">
        <v>0</v>
      </c>
      <c r="H942" s="21">
        <v>0</v>
      </c>
      <c r="I942" s="21">
        <v>0</v>
      </c>
      <c r="J942" s="21">
        <v>92.46</v>
      </c>
      <c r="K942" s="21">
        <v>1110</v>
      </c>
      <c r="L942" s="21">
        <v>1110</v>
      </c>
      <c r="M942" s="12">
        <f t="shared" si="28"/>
        <v>-92.46</v>
      </c>
      <c r="N942" s="22">
        <f>J942*100/D942</f>
        <v>8.3297297297297295</v>
      </c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21" t="s">
        <v>117</v>
      </c>
      <c r="B943" s="21" t="s">
        <v>291</v>
      </c>
      <c r="C943" s="21" t="s">
        <v>548</v>
      </c>
      <c r="D943" s="21">
        <v>1999</v>
      </c>
      <c r="E943" s="21">
        <v>0</v>
      </c>
      <c r="F943" s="21">
        <v>1999</v>
      </c>
      <c r="G943" s="21">
        <v>1028.8399999999999</v>
      </c>
      <c r="H943" s="21">
        <v>1028.8399999999999</v>
      </c>
      <c r="I943" s="21">
        <v>1028.8399999999999</v>
      </c>
      <c r="J943" s="21">
        <v>936.38</v>
      </c>
      <c r="K943" s="21">
        <v>970.16</v>
      </c>
      <c r="L943" s="21">
        <v>970.16</v>
      </c>
      <c r="M943" s="12">
        <f t="shared" si="28"/>
        <v>92.459999999999923</v>
      </c>
      <c r="N943" s="22">
        <f>J943*100/D943</f>
        <v>46.842421210605302</v>
      </c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21" t="s">
        <v>118</v>
      </c>
      <c r="B944" s="21" t="s">
        <v>365</v>
      </c>
      <c r="C944" s="21" t="s">
        <v>548</v>
      </c>
      <c r="D944" s="21">
        <v>300</v>
      </c>
      <c r="E944" s="21">
        <v>0</v>
      </c>
      <c r="F944" s="21">
        <v>300</v>
      </c>
      <c r="G944" s="21">
        <v>0</v>
      </c>
      <c r="H944" s="21">
        <v>0</v>
      </c>
      <c r="I944" s="21">
        <v>0</v>
      </c>
      <c r="J944" s="21">
        <v>0</v>
      </c>
      <c r="K944" s="21">
        <v>300</v>
      </c>
      <c r="L944" s="21">
        <v>300</v>
      </c>
      <c r="M944" s="12">
        <f t="shared" si="28"/>
        <v>0</v>
      </c>
      <c r="N944" s="22">
        <f>J944*100/D944</f>
        <v>0</v>
      </c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21" t="s">
        <v>120</v>
      </c>
      <c r="B945" s="21" t="s">
        <v>296</v>
      </c>
      <c r="C945" s="21" t="s">
        <v>548</v>
      </c>
      <c r="D945" s="21">
        <v>700</v>
      </c>
      <c r="E945" s="21">
        <v>500</v>
      </c>
      <c r="F945" s="21">
        <v>1200</v>
      </c>
      <c r="G945" s="21">
        <v>1181.3900000000001</v>
      </c>
      <c r="H945" s="21">
        <v>1181.3900000000001</v>
      </c>
      <c r="I945" s="21">
        <v>1181.3900000000001</v>
      </c>
      <c r="J945" s="21">
        <v>1181.3900000000001</v>
      </c>
      <c r="K945" s="21">
        <v>18.61</v>
      </c>
      <c r="L945" s="21">
        <v>18.61</v>
      </c>
      <c r="M945" s="12">
        <f t="shared" si="28"/>
        <v>0</v>
      </c>
      <c r="N945" s="22">
        <f>J945*100/D945</f>
        <v>168.77</v>
      </c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21" t="s">
        <v>159</v>
      </c>
      <c r="B946" s="21" t="s">
        <v>332</v>
      </c>
      <c r="C946" s="21" t="s">
        <v>548</v>
      </c>
      <c r="D946" s="21">
        <v>20</v>
      </c>
      <c r="E946" s="21">
        <v>0</v>
      </c>
      <c r="F946" s="21">
        <v>20</v>
      </c>
      <c r="G946" s="21">
        <v>0</v>
      </c>
      <c r="H946" s="21">
        <v>0</v>
      </c>
      <c r="I946" s="21">
        <v>0</v>
      </c>
      <c r="J946" s="21">
        <v>0</v>
      </c>
      <c r="K946" s="21">
        <v>20</v>
      </c>
      <c r="L946" s="21">
        <v>20</v>
      </c>
      <c r="M946" s="12">
        <f t="shared" si="28"/>
        <v>0</v>
      </c>
      <c r="N946" s="22">
        <f>J946*100/D946</f>
        <v>0</v>
      </c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21" t="s">
        <v>121</v>
      </c>
      <c r="B947" s="21" t="s">
        <v>333</v>
      </c>
      <c r="C947" s="21" t="s">
        <v>548</v>
      </c>
      <c r="D947" s="21">
        <v>800</v>
      </c>
      <c r="E947" s="21">
        <v>0</v>
      </c>
      <c r="F947" s="21">
        <v>800</v>
      </c>
      <c r="G947" s="21">
        <v>0</v>
      </c>
      <c r="H947" s="21">
        <v>0</v>
      </c>
      <c r="I947" s="21">
        <v>0</v>
      </c>
      <c r="J947" s="21">
        <v>0</v>
      </c>
      <c r="K947" s="21">
        <v>800</v>
      </c>
      <c r="L947" s="21">
        <v>800</v>
      </c>
      <c r="M947" s="12">
        <f t="shared" si="28"/>
        <v>0</v>
      </c>
      <c r="N947" s="22">
        <f>J947*100/D947</f>
        <v>0</v>
      </c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21" t="s">
        <v>164</v>
      </c>
      <c r="B948" s="21" t="s">
        <v>390</v>
      </c>
      <c r="C948" s="21" t="s">
        <v>548</v>
      </c>
      <c r="D948" s="21">
        <v>100</v>
      </c>
      <c r="E948" s="21">
        <v>0</v>
      </c>
      <c r="F948" s="21">
        <v>100</v>
      </c>
      <c r="G948" s="21">
        <v>0</v>
      </c>
      <c r="H948" s="21">
        <v>0</v>
      </c>
      <c r="I948" s="21">
        <v>0</v>
      </c>
      <c r="J948" s="21">
        <v>0</v>
      </c>
      <c r="K948" s="21">
        <v>100</v>
      </c>
      <c r="L948" s="21">
        <v>100</v>
      </c>
      <c r="M948" s="12">
        <f t="shared" si="28"/>
        <v>0</v>
      </c>
      <c r="N948" s="22">
        <f>J948*100/D948</f>
        <v>0</v>
      </c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21" t="s">
        <v>122</v>
      </c>
      <c r="B949" s="21" t="s">
        <v>467</v>
      </c>
      <c r="C949" s="21" t="s">
        <v>548</v>
      </c>
      <c r="D949" s="21">
        <v>1000</v>
      </c>
      <c r="E949" s="21">
        <v>-500</v>
      </c>
      <c r="F949" s="21">
        <v>500</v>
      </c>
      <c r="G949" s="21">
        <v>0</v>
      </c>
      <c r="H949" s="21">
        <v>0</v>
      </c>
      <c r="I949" s="21">
        <v>0</v>
      </c>
      <c r="J949" s="21">
        <v>0</v>
      </c>
      <c r="K949" s="21">
        <v>500</v>
      </c>
      <c r="L949" s="21">
        <v>500</v>
      </c>
      <c r="M949" s="12">
        <f t="shared" si="28"/>
        <v>0</v>
      </c>
      <c r="N949" s="22">
        <f>J949*100/D949</f>
        <v>0</v>
      </c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21" t="s">
        <v>165</v>
      </c>
      <c r="B950" s="21" t="s">
        <v>301</v>
      </c>
      <c r="C950" s="21" t="s">
        <v>548</v>
      </c>
      <c r="D950" s="21">
        <v>200</v>
      </c>
      <c r="E950" s="21">
        <v>0</v>
      </c>
      <c r="F950" s="21">
        <v>200</v>
      </c>
      <c r="G950" s="21">
        <v>0</v>
      </c>
      <c r="H950" s="21">
        <v>0</v>
      </c>
      <c r="I950" s="21">
        <v>0</v>
      </c>
      <c r="J950" s="21">
        <v>0</v>
      </c>
      <c r="K950" s="21">
        <v>200</v>
      </c>
      <c r="L950" s="21">
        <v>200</v>
      </c>
      <c r="M950" s="12">
        <f t="shared" si="28"/>
        <v>0</v>
      </c>
      <c r="N950" s="22">
        <f>J950*100/D950</f>
        <v>0</v>
      </c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21" t="s">
        <v>124</v>
      </c>
      <c r="B951" s="21" t="s">
        <v>335</v>
      </c>
      <c r="C951" s="21" t="s">
        <v>548</v>
      </c>
      <c r="D951" s="21">
        <v>10</v>
      </c>
      <c r="E951" s="21">
        <v>0</v>
      </c>
      <c r="F951" s="21">
        <v>10</v>
      </c>
      <c r="G951" s="21">
        <v>0</v>
      </c>
      <c r="H951" s="21">
        <v>0</v>
      </c>
      <c r="I951" s="21">
        <v>0</v>
      </c>
      <c r="J951" s="21">
        <v>0</v>
      </c>
      <c r="K951" s="21">
        <v>10</v>
      </c>
      <c r="L951" s="21">
        <v>10</v>
      </c>
      <c r="M951" s="12">
        <f t="shared" si="28"/>
        <v>0</v>
      </c>
      <c r="N951" s="22">
        <f>J951*100/D951</f>
        <v>0</v>
      </c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21" t="s">
        <v>125</v>
      </c>
      <c r="B952" s="21" t="s">
        <v>336</v>
      </c>
      <c r="C952" s="21" t="s">
        <v>548</v>
      </c>
      <c r="D952" s="21">
        <v>100</v>
      </c>
      <c r="E952" s="21">
        <v>0</v>
      </c>
      <c r="F952" s="21">
        <v>100</v>
      </c>
      <c r="G952" s="21">
        <v>0</v>
      </c>
      <c r="H952" s="21">
        <v>0</v>
      </c>
      <c r="I952" s="21">
        <v>0</v>
      </c>
      <c r="J952" s="21">
        <v>0</v>
      </c>
      <c r="K952" s="21">
        <v>100</v>
      </c>
      <c r="L952" s="21">
        <v>100</v>
      </c>
      <c r="M952" s="12">
        <f t="shared" si="28"/>
        <v>0</v>
      </c>
      <c r="N952" s="22">
        <f t="shared" ref="N900:N959" si="29">J952*100/D952</f>
        <v>0</v>
      </c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21" t="s">
        <v>253</v>
      </c>
      <c r="B953" s="21" t="s">
        <v>468</v>
      </c>
      <c r="C953" s="21" t="s">
        <v>548</v>
      </c>
      <c r="D953" s="21">
        <v>3000</v>
      </c>
      <c r="E953" s="21">
        <v>0</v>
      </c>
      <c r="F953" s="21">
        <v>3000</v>
      </c>
      <c r="G953" s="21">
        <v>0</v>
      </c>
      <c r="H953" s="21">
        <v>0</v>
      </c>
      <c r="I953" s="21">
        <v>0</v>
      </c>
      <c r="J953" s="21">
        <v>0</v>
      </c>
      <c r="K953" s="21">
        <v>3000</v>
      </c>
      <c r="L953" s="21">
        <v>3000</v>
      </c>
      <c r="M953" s="12">
        <f t="shared" si="28"/>
        <v>0</v>
      </c>
      <c r="N953" s="22">
        <f>J953*100/D953</f>
        <v>0</v>
      </c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21" t="s">
        <v>127</v>
      </c>
      <c r="B954" s="21" t="s">
        <v>309</v>
      </c>
      <c r="C954" s="21" t="s">
        <v>548</v>
      </c>
      <c r="D954" s="21">
        <v>10</v>
      </c>
      <c r="E954" s="21">
        <v>0</v>
      </c>
      <c r="F954" s="21">
        <v>10</v>
      </c>
      <c r="G954" s="21">
        <v>0</v>
      </c>
      <c r="H954" s="21">
        <v>0</v>
      </c>
      <c r="I954" s="21">
        <v>0</v>
      </c>
      <c r="J954" s="21">
        <v>0</v>
      </c>
      <c r="K954" s="21">
        <v>10</v>
      </c>
      <c r="L954" s="21">
        <v>10</v>
      </c>
      <c r="M954" s="12">
        <f t="shared" si="28"/>
        <v>0</v>
      </c>
      <c r="N954" s="22">
        <f>J954*100/D954</f>
        <v>0</v>
      </c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21" t="s">
        <v>178</v>
      </c>
      <c r="B955" s="21" t="s">
        <v>413</v>
      </c>
      <c r="C955" s="21" t="s">
        <v>548</v>
      </c>
      <c r="D955" s="21">
        <v>200</v>
      </c>
      <c r="E955" s="21">
        <v>0</v>
      </c>
      <c r="F955" s="21">
        <v>200</v>
      </c>
      <c r="G955" s="21">
        <v>0</v>
      </c>
      <c r="H955" s="21">
        <v>0</v>
      </c>
      <c r="I955" s="21">
        <v>0</v>
      </c>
      <c r="J955" s="21">
        <v>0</v>
      </c>
      <c r="K955" s="21">
        <v>200</v>
      </c>
      <c r="L955" s="21">
        <v>200</v>
      </c>
      <c r="M955" s="12">
        <f t="shared" si="28"/>
        <v>0</v>
      </c>
      <c r="N955" s="22">
        <f>J955*100/D955</f>
        <v>0</v>
      </c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21" t="s">
        <v>128</v>
      </c>
      <c r="B956" s="21" t="s">
        <v>338</v>
      </c>
      <c r="C956" s="21" t="s">
        <v>548</v>
      </c>
      <c r="D956" s="21">
        <v>300</v>
      </c>
      <c r="E956" s="21">
        <v>0</v>
      </c>
      <c r="F956" s="21">
        <v>300</v>
      </c>
      <c r="G956" s="21">
        <v>0</v>
      </c>
      <c r="H956" s="21">
        <v>0</v>
      </c>
      <c r="I956" s="21">
        <v>0</v>
      </c>
      <c r="J956" s="21">
        <v>0</v>
      </c>
      <c r="K956" s="21">
        <v>300</v>
      </c>
      <c r="L956" s="21">
        <v>300</v>
      </c>
      <c r="M956" s="12">
        <f t="shared" si="28"/>
        <v>0</v>
      </c>
      <c r="N956" s="22">
        <f t="shared" si="29"/>
        <v>0</v>
      </c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21" t="s">
        <v>129</v>
      </c>
      <c r="B957" s="21" t="s">
        <v>369</v>
      </c>
      <c r="C957" s="21" t="s">
        <v>548</v>
      </c>
      <c r="D957" s="21">
        <v>300</v>
      </c>
      <c r="E957" s="21">
        <v>0</v>
      </c>
      <c r="F957" s="21">
        <v>300</v>
      </c>
      <c r="G957" s="21">
        <v>0</v>
      </c>
      <c r="H957" s="21">
        <v>0</v>
      </c>
      <c r="I957" s="21">
        <v>0</v>
      </c>
      <c r="J957" s="21">
        <v>0</v>
      </c>
      <c r="K957" s="21">
        <v>300</v>
      </c>
      <c r="L957" s="21">
        <v>300</v>
      </c>
      <c r="M957" s="12">
        <f t="shared" si="28"/>
        <v>0</v>
      </c>
      <c r="N957" s="22">
        <f>J957*100/D957</f>
        <v>0</v>
      </c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21" t="s">
        <v>168</v>
      </c>
      <c r="B958" s="21" t="s">
        <v>313</v>
      </c>
      <c r="C958" s="21" t="s">
        <v>548</v>
      </c>
      <c r="D958" s="21">
        <v>100</v>
      </c>
      <c r="E958" s="21">
        <v>0</v>
      </c>
      <c r="F958" s="21">
        <v>100</v>
      </c>
      <c r="G958" s="21">
        <v>0</v>
      </c>
      <c r="H958" s="21">
        <v>0</v>
      </c>
      <c r="I958" s="21">
        <v>0</v>
      </c>
      <c r="J958" s="21">
        <v>0</v>
      </c>
      <c r="K958" s="21">
        <v>100</v>
      </c>
      <c r="L958" s="21">
        <v>100</v>
      </c>
      <c r="M958" s="12">
        <f t="shared" si="28"/>
        <v>0</v>
      </c>
      <c r="N958" s="22">
        <f>J958*100/D958</f>
        <v>0</v>
      </c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21" t="s">
        <v>132</v>
      </c>
      <c r="B959" s="21" t="s">
        <v>341</v>
      </c>
      <c r="C959" s="21" t="s">
        <v>548</v>
      </c>
      <c r="D959" s="21">
        <v>500</v>
      </c>
      <c r="E959" s="21">
        <v>0</v>
      </c>
      <c r="F959" s="21">
        <v>500</v>
      </c>
      <c r="G959" s="21">
        <v>0</v>
      </c>
      <c r="H959" s="21">
        <v>0</v>
      </c>
      <c r="I959" s="21">
        <v>0</v>
      </c>
      <c r="J959" s="21">
        <v>0</v>
      </c>
      <c r="K959" s="21">
        <v>500</v>
      </c>
      <c r="L959" s="21">
        <v>500</v>
      </c>
      <c r="M959" s="12">
        <f t="shared" si="28"/>
        <v>0</v>
      </c>
      <c r="N959" s="22">
        <f>J959*100/D959</f>
        <v>0</v>
      </c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21" t="s">
        <v>133</v>
      </c>
      <c r="B960" s="21" t="s">
        <v>342</v>
      </c>
      <c r="C960" s="21" t="s">
        <v>548</v>
      </c>
      <c r="D960" s="21">
        <v>6000</v>
      </c>
      <c r="E960" s="21">
        <v>0</v>
      </c>
      <c r="F960" s="21">
        <v>6000</v>
      </c>
      <c r="G960" s="21">
        <v>1490</v>
      </c>
      <c r="H960" s="21">
        <v>1490</v>
      </c>
      <c r="I960" s="21">
        <v>0</v>
      </c>
      <c r="J960" s="21">
        <v>0</v>
      </c>
      <c r="K960" s="21">
        <v>4510</v>
      </c>
      <c r="L960" s="21">
        <v>6000</v>
      </c>
      <c r="M960" s="12">
        <f t="shared" si="28"/>
        <v>0</v>
      </c>
      <c r="N960" s="22">
        <v>0</v>
      </c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21" t="s">
        <v>144</v>
      </c>
      <c r="B961" s="21" t="s">
        <v>375</v>
      </c>
      <c r="C961" s="21" t="s">
        <v>548</v>
      </c>
      <c r="D961" s="21">
        <v>400</v>
      </c>
      <c r="E961" s="21">
        <v>0</v>
      </c>
      <c r="F961" s="21">
        <v>400</v>
      </c>
      <c r="G961" s="21">
        <v>400</v>
      </c>
      <c r="H961" s="21">
        <v>400</v>
      </c>
      <c r="I961" s="21">
        <v>400</v>
      </c>
      <c r="J961" s="21">
        <v>400</v>
      </c>
      <c r="K961" s="21">
        <v>0</v>
      </c>
      <c r="L961" s="21">
        <v>0</v>
      </c>
      <c r="M961" s="12">
        <f t="shared" si="28"/>
        <v>0</v>
      </c>
      <c r="N961" s="22">
        <f>J961*100/D961</f>
        <v>100</v>
      </c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21" t="s">
        <v>145</v>
      </c>
      <c r="B962" s="21" t="s">
        <v>323</v>
      </c>
      <c r="C962" s="21" t="s">
        <v>548</v>
      </c>
      <c r="D962" s="21">
        <v>500</v>
      </c>
      <c r="E962" s="21">
        <v>0</v>
      </c>
      <c r="F962" s="21">
        <v>500</v>
      </c>
      <c r="G962" s="21">
        <v>0</v>
      </c>
      <c r="H962" s="21">
        <v>0</v>
      </c>
      <c r="I962" s="21">
        <v>0</v>
      </c>
      <c r="J962" s="21">
        <v>0</v>
      </c>
      <c r="K962" s="21">
        <v>500</v>
      </c>
      <c r="L962" s="21">
        <v>500</v>
      </c>
      <c r="M962" s="12">
        <f t="shared" si="28"/>
        <v>0</v>
      </c>
      <c r="N962" s="22">
        <f>J962*100/D962</f>
        <v>0</v>
      </c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21" t="s">
        <v>87</v>
      </c>
      <c r="B963" s="21" t="s">
        <v>326</v>
      </c>
      <c r="C963" s="21" t="s">
        <v>548</v>
      </c>
      <c r="D963" s="21">
        <v>1500</v>
      </c>
      <c r="E963" s="21">
        <v>0</v>
      </c>
      <c r="F963" s="21">
        <v>1500</v>
      </c>
      <c r="G963" s="21">
        <v>0</v>
      </c>
      <c r="H963" s="21">
        <v>0</v>
      </c>
      <c r="I963" s="21">
        <v>0</v>
      </c>
      <c r="J963" s="21">
        <v>0</v>
      </c>
      <c r="K963" s="21">
        <v>1500</v>
      </c>
      <c r="L963" s="21">
        <v>1500</v>
      </c>
      <c r="M963" s="12">
        <f t="shared" ref="M963:M1024" si="30">+I963-J963</f>
        <v>0</v>
      </c>
      <c r="N963" s="22">
        <f t="shared" ref="N961:N1000" si="31">J963*100/D963</f>
        <v>0</v>
      </c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21" t="s">
        <v>88</v>
      </c>
      <c r="B964" s="21" t="s">
        <v>327</v>
      </c>
      <c r="C964" s="21" t="s">
        <v>548</v>
      </c>
      <c r="D964" s="21">
        <v>1500</v>
      </c>
      <c r="E964" s="21">
        <v>0</v>
      </c>
      <c r="F964" s="21">
        <v>1500</v>
      </c>
      <c r="G964" s="21">
        <v>0</v>
      </c>
      <c r="H964" s="21">
        <v>0</v>
      </c>
      <c r="I964" s="21">
        <v>0</v>
      </c>
      <c r="J964" s="21">
        <v>0</v>
      </c>
      <c r="K964" s="21">
        <v>1500</v>
      </c>
      <c r="L964" s="21">
        <v>1500</v>
      </c>
      <c r="M964" s="12">
        <f t="shared" si="30"/>
        <v>0</v>
      </c>
      <c r="N964" s="22">
        <f>J964*100/D964</f>
        <v>0</v>
      </c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21" t="s">
        <v>90</v>
      </c>
      <c r="B965" s="21" t="s">
        <v>320</v>
      </c>
      <c r="C965" s="21" t="s">
        <v>548</v>
      </c>
      <c r="D965" s="21">
        <v>2500</v>
      </c>
      <c r="E965" s="21">
        <v>0</v>
      </c>
      <c r="F965" s="21">
        <v>2500</v>
      </c>
      <c r="G965" s="21">
        <v>0</v>
      </c>
      <c r="H965" s="21">
        <v>0</v>
      </c>
      <c r="I965" s="21">
        <v>0</v>
      </c>
      <c r="J965" s="21">
        <v>0</v>
      </c>
      <c r="K965" s="21">
        <v>2500</v>
      </c>
      <c r="L965" s="21">
        <v>2500</v>
      </c>
      <c r="M965" s="12">
        <f t="shared" si="30"/>
        <v>0</v>
      </c>
      <c r="N965" s="22">
        <f>J965*100/D965</f>
        <v>0</v>
      </c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21" t="s">
        <v>108</v>
      </c>
      <c r="B966" s="21" t="s">
        <v>274</v>
      </c>
      <c r="C966" s="21" t="s">
        <v>549</v>
      </c>
      <c r="D966" s="21">
        <v>13320</v>
      </c>
      <c r="E966" s="21">
        <v>0</v>
      </c>
      <c r="F966" s="21">
        <v>13320</v>
      </c>
      <c r="G966" s="21">
        <v>10174.92</v>
      </c>
      <c r="H966" s="21">
        <v>10174.92</v>
      </c>
      <c r="I966" s="21">
        <v>8972.4599999999991</v>
      </c>
      <c r="J966" s="21">
        <v>8877.4699999999993</v>
      </c>
      <c r="K966" s="21">
        <v>3145.08</v>
      </c>
      <c r="L966" s="21">
        <v>4347.54</v>
      </c>
      <c r="M966" s="12">
        <f t="shared" si="30"/>
        <v>94.989999999999782</v>
      </c>
      <c r="N966" s="22">
        <f>J966*100/D966</f>
        <v>66.64767267267267</v>
      </c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21" t="s">
        <v>155</v>
      </c>
      <c r="B967" s="21" t="s">
        <v>275</v>
      </c>
      <c r="C967" s="21" t="s">
        <v>549</v>
      </c>
      <c r="D967" s="21">
        <v>6336</v>
      </c>
      <c r="E967" s="21">
        <v>2760</v>
      </c>
      <c r="F967" s="21">
        <v>9096</v>
      </c>
      <c r="G967" s="21">
        <v>7414.97</v>
      </c>
      <c r="H967" s="21">
        <v>7414.97</v>
      </c>
      <c r="I967" s="21">
        <v>6830.66</v>
      </c>
      <c r="J967" s="21">
        <v>6883.47</v>
      </c>
      <c r="K967" s="21">
        <v>1681.03</v>
      </c>
      <c r="L967" s="21">
        <v>2265.34</v>
      </c>
      <c r="M967" s="12">
        <f t="shared" si="30"/>
        <v>-52.8100000000004</v>
      </c>
      <c r="N967" s="22">
        <f>J967*100/D967</f>
        <v>108.640625</v>
      </c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21" t="s">
        <v>109</v>
      </c>
      <c r="B968" s="21" t="s">
        <v>276</v>
      </c>
      <c r="C968" s="21" t="s">
        <v>549</v>
      </c>
      <c r="D968" s="21">
        <v>1638</v>
      </c>
      <c r="E968" s="21">
        <v>230</v>
      </c>
      <c r="F968" s="21">
        <v>1868</v>
      </c>
      <c r="G968" s="21">
        <v>0</v>
      </c>
      <c r="H968" s="21">
        <v>0</v>
      </c>
      <c r="I968" s="21">
        <v>0</v>
      </c>
      <c r="J968" s="21">
        <v>0</v>
      </c>
      <c r="K968" s="21">
        <v>1868</v>
      </c>
      <c r="L968" s="21">
        <v>1868</v>
      </c>
      <c r="M968" s="12">
        <f t="shared" si="30"/>
        <v>0</v>
      </c>
      <c r="N968" s="22">
        <f>J968*100/D968</f>
        <v>0</v>
      </c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21" t="s">
        <v>110</v>
      </c>
      <c r="B969" s="21" t="s">
        <v>277</v>
      </c>
      <c r="C969" s="21" t="s">
        <v>549</v>
      </c>
      <c r="D969" s="21">
        <v>1442</v>
      </c>
      <c r="E969" s="21">
        <v>462.5</v>
      </c>
      <c r="F969" s="21">
        <v>1904.5</v>
      </c>
      <c r="G969" s="21">
        <v>19</v>
      </c>
      <c r="H969" s="21">
        <v>19</v>
      </c>
      <c r="I969" s="21">
        <v>19</v>
      </c>
      <c r="J969" s="21">
        <v>19</v>
      </c>
      <c r="K969" s="21">
        <v>1885.5</v>
      </c>
      <c r="L969" s="21">
        <v>1885.5</v>
      </c>
      <c r="M969" s="12">
        <f t="shared" si="30"/>
        <v>0</v>
      </c>
      <c r="N969" s="22">
        <f>J969*100/D969</f>
        <v>1.317614424410541</v>
      </c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21" t="s">
        <v>111</v>
      </c>
      <c r="B970" s="21" t="s">
        <v>279</v>
      </c>
      <c r="C970" s="21" t="s">
        <v>549</v>
      </c>
      <c r="D970" s="21">
        <v>950</v>
      </c>
      <c r="E970" s="21">
        <v>230</v>
      </c>
      <c r="F970" s="21">
        <v>1180</v>
      </c>
      <c r="G970" s="21">
        <v>1060.54</v>
      </c>
      <c r="H970" s="21">
        <v>1060.54</v>
      </c>
      <c r="I970" s="21">
        <v>1060.54</v>
      </c>
      <c r="J970" s="21">
        <v>1060.54</v>
      </c>
      <c r="K970" s="21">
        <v>119.46</v>
      </c>
      <c r="L970" s="21">
        <v>119.46</v>
      </c>
      <c r="M970" s="12">
        <f t="shared" si="30"/>
        <v>0</v>
      </c>
      <c r="N970" s="22">
        <f>J970*100/D970</f>
        <v>111.63578947368421</v>
      </c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21" t="s">
        <v>112</v>
      </c>
      <c r="B971" s="21" t="s">
        <v>280</v>
      </c>
      <c r="C971" s="21" t="s">
        <v>549</v>
      </c>
      <c r="D971" s="21">
        <v>950</v>
      </c>
      <c r="E971" s="21">
        <v>191.67</v>
      </c>
      <c r="F971" s="21">
        <v>1141.67</v>
      </c>
      <c r="G971" s="21">
        <v>672.11</v>
      </c>
      <c r="H971" s="21">
        <v>672.11</v>
      </c>
      <c r="I971" s="21">
        <v>672.11</v>
      </c>
      <c r="J971" s="21">
        <v>672.11</v>
      </c>
      <c r="K971" s="21">
        <v>469.56</v>
      </c>
      <c r="L971" s="21">
        <v>469.56</v>
      </c>
      <c r="M971" s="12">
        <f t="shared" si="30"/>
        <v>0</v>
      </c>
      <c r="N971" s="22">
        <f>J971*100/D971</f>
        <v>70.748421052631585</v>
      </c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21" t="s">
        <v>156</v>
      </c>
      <c r="B972" s="21" t="s">
        <v>330</v>
      </c>
      <c r="C972" s="21" t="s">
        <v>549</v>
      </c>
      <c r="D972" s="21">
        <v>400</v>
      </c>
      <c r="E972" s="21">
        <v>0</v>
      </c>
      <c r="F972" s="21">
        <v>400</v>
      </c>
      <c r="G972" s="21">
        <v>0</v>
      </c>
      <c r="H972" s="21">
        <v>0</v>
      </c>
      <c r="I972" s="21">
        <v>0</v>
      </c>
      <c r="J972" s="21">
        <v>0</v>
      </c>
      <c r="K972" s="21">
        <v>400</v>
      </c>
      <c r="L972" s="21">
        <v>400</v>
      </c>
      <c r="M972" s="12">
        <f t="shared" si="30"/>
        <v>0</v>
      </c>
      <c r="N972" s="22">
        <f>J972*100/D972</f>
        <v>0</v>
      </c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21" t="s">
        <v>199</v>
      </c>
      <c r="B973" s="21" t="s">
        <v>282</v>
      </c>
      <c r="C973" s="21" t="s">
        <v>549</v>
      </c>
      <c r="D973" s="21">
        <v>0</v>
      </c>
      <c r="E973" s="21">
        <v>130</v>
      </c>
      <c r="F973" s="21">
        <v>130</v>
      </c>
      <c r="G973" s="21">
        <v>52.8</v>
      </c>
      <c r="H973" s="21">
        <v>52.8</v>
      </c>
      <c r="I973" s="21">
        <v>52.8</v>
      </c>
      <c r="J973" s="21">
        <v>42.24</v>
      </c>
      <c r="K973" s="21">
        <v>77.2</v>
      </c>
      <c r="L973" s="21">
        <v>77.2</v>
      </c>
      <c r="M973" s="12">
        <f t="shared" si="30"/>
        <v>10.559999999999995</v>
      </c>
      <c r="N973" s="22">
        <v>0</v>
      </c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21" t="s">
        <v>200</v>
      </c>
      <c r="B974" s="21" t="s">
        <v>283</v>
      </c>
      <c r="C974" s="21" t="s">
        <v>549</v>
      </c>
      <c r="D974" s="21">
        <v>47.52</v>
      </c>
      <c r="E974" s="21">
        <v>0</v>
      </c>
      <c r="F974" s="21">
        <v>47.52</v>
      </c>
      <c r="G974" s="21">
        <v>22.92</v>
      </c>
      <c r="H974" s="21">
        <v>22.92</v>
      </c>
      <c r="I974" s="21">
        <v>22.92</v>
      </c>
      <c r="J974" s="21">
        <v>22.92</v>
      </c>
      <c r="K974" s="21">
        <v>24.6</v>
      </c>
      <c r="L974" s="21">
        <v>24.6</v>
      </c>
      <c r="M974" s="12">
        <f t="shared" si="30"/>
        <v>0</v>
      </c>
      <c r="N974" s="22">
        <f>J974*100/D974</f>
        <v>48.232323232323232</v>
      </c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21" t="s">
        <v>157</v>
      </c>
      <c r="B975" s="21" t="s">
        <v>385</v>
      </c>
      <c r="C975" s="21" t="s">
        <v>549</v>
      </c>
      <c r="D975" s="21">
        <v>200</v>
      </c>
      <c r="E975" s="21">
        <v>0</v>
      </c>
      <c r="F975" s="21">
        <v>200</v>
      </c>
      <c r="G975" s="21">
        <v>0</v>
      </c>
      <c r="H975" s="21">
        <v>0</v>
      </c>
      <c r="I975" s="21">
        <v>0</v>
      </c>
      <c r="J975" s="21">
        <v>0</v>
      </c>
      <c r="K975" s="21">
        <v>200</v>
      </c>
      <c r="L975" s="21">
        <v>200</v>
      </c>
      <c r="M975" s="12">
        <f t="shared" si="30"/>
        <v>0</v>
      </c>
      <c r="N975" s="22">
        <f>J975*100/D975</f>
        <v>0</v>
      </c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21" t="s">
        <v>113</v>
      </c>
      <c r="B976" s="21" t="s">
        <v>348</v>
      </c>
      <c r="C976" s="21" t="s">
        <v>549</v>
      </c>
      <c r="D976" s="21">
        <v>17304</v>
      </c>
      <c r="E976" s="21">
        <v>5550</v>
      </c>
      <c r="F976" s="21">
        <v>22854</v>
      </c>
      <c r="G976" s="21">
        <v>14202.67</v>
      </c>
      <c r="H976" s="21">
        <v>14202.67</v>
      </c>
      <c r="I976" s="21">
        <v>11702.67</v>
      </c>
      <c r="J976" s="21">
        <v>11610.75</v>
      </c>
      <c r="K976" s="21">
        <v>8651.33</v>
      </c>
      <c r="L976" s="21">
        <v>11151.33</v>
      </c>
      <c r="M976" s="12">
        <f t="shared" si="30"/>
        <v>91.920000000000073</v>
      </c>
      <c r="N976" s="22">
        <f>J976*100/D976</f>
        <v>67.098647711511788</v>
      </c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21" t="s">
        <v>114</v>
      </c>
      <c r="B977" s="21" t="s">
        <v>363</v>
      </c>
      <c r="C977" s="21" t="s">
        <v>549</v>
      </c>
      <c r="D977" s="21">
        <v>2321.6</v>
      </c>
      <c r="E977" s="21">
        <v>335.34</v>
      </c>
      <c r="F977" s="21">
        <v>2656.94</v>
      </c>
      <c r="G977" s="21">
        <v>2055.3000000000002</v>
      </c>
      <c r="H977" s="21">
        <v>2055.3000000000002</v>
      </c>
      <c r="I977" s="21">
        <v>1861.83</v>
      </c>
      <c r="J977" s="21">
        <v>1880.46</v>
      </c>
      <c r="K977" s="21">
        <v>601.64</v>
      </c>
      <c r="L977" s="21">
        <v>795.11</v>
      </c>
      <c r="M977" s="12">
        <f t="shared" si="30"/>
        <v>-18.630000000000109</v>
      </c>
      <c r="N977" s="22">
        <f>J977*100/D977</f>
        <v>80.998449345279127</v>
      </c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21" t="s">
        <v>115</v>
      </c>
      <c r="B978" s="21" t="s">
        <v>288</v>
      </c>
      <c r="C978" s="21" t="s">
        <v>549</v>
      </c>
      <c r="D978" s="21">
        <v>2016</v>
      </c>
      <c r="E978" s="21">
        <v>646.58000000000004</v>
      </c>
      <c r="F978" s="21">
        <v>2662.58</v>
      </c>
      <c r="G978" s="21">
        <v>1715.52</v>
      </c>
      <c r="H978" s="21">
        <v>1715.52</v>
      </c>
      <c r="I978" s="21">
        <v>1424.26</v>
      </c>
      <c r="J978" s="21">
        <v>1424.26</v>
      </c>
      <c r="K978" s="21">
        <v>947.06</v>
      </c>
      <c r="L978" s="21">
        <v>1238.32</v>
      </c>
      <c r="M978" s="12">
        <f t="shared" si="30"/>
        <v>0</v>
      </c>
      <c r="N978" s="22">
        <f>J978*100/E978</f>
        <v>220.27591326672646</v>
      </c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21" t="s">
        <v>116</v>
      </c>
      <c r="B979" s="21" t="s">
        <v>364</v>
      </c>
      <c r="C979" s="21" t="s">
        <v>549</v>
      </c>
      <c r="D979" s="21">
        <v>1638</v>
      </c>
      <c r="E979" s="21">
        <v>0</v>
      </c>
      <c r="F979" s="21">
        <v>1638</v>
      </c>
      <c r="G979" s="21">
        <v>447.71</v>
      </c>
      <c r="H979" s="21">
        <v>447.71</v>
      </c>
      <c r="I979" s="21">
        <v>447.71</v>
      </c>
      <c r="J979" s="21">
        <v>447.71</v>
      </c>
      <c r="K979" s="21">
        <v>1190.29</v>
      </c>
      <c r="L979" s="21">
        <v>1190.29</v>
      </c>
      <c r="M979" s="12">
        <f t="shared" si="30"/>
        <v>0</v>
      </c>
      <c r="N979" s="22">
        <f>J979*100/D979</f>
        <v>27.332722832722833</v>
      </c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21" t="s">
        <v>117</v>
      </c>
      <c r="B980" s="21" t="s">
        <v>291</v>
      </c>
      <c r="C980" s="21" t="s">
        <v>549</v>
      </c>
      <c r="D980" s="21">
        <v>1442</v>
      </c>
      <c r="E980" s="21">
        <v>462.5</v>
      </c>
      <c r="F980" s="21">
        <v>1904.5</v>
      </c>
      <c r="G980" s="21">
        <v>136.6</v>
      </c>
      <c r="H980" s="21">
        <v>136.6</v>
      </c>
      <c r="I980" s="21">
        <v>136.6</v>
      </c>
      <c r="J980" s="21">
        <v>136.6</v>
      </c>
      <c r="K980" s="21">
        <v>1767.9</v>
      </c>
      <c r="L980" s="21">
        <v>1767.9</v>
      </c>
      <c r="M980" s="12">
        <f t="shared" si="30"/>
        <v>0</v>
      </c>
      <c r="N980" s="22">
        <f>J980*100/D980</f>
        <v>9.4729542302357839</v>
      </c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21" t="s">
        <v>118</v>
      </c>
      <c r="B981" s="21" t="s">
        <v>365</v>
      </c>
      <c r="C981" s="21" t="s">
        <v>549</v>
      </c>
      <c r="D981" s="21">
        <v>200</v>
      </c>
      <c r="E981" s="21">
        <v>406.75</v>
      </c>
      <c r="F981" s="21">
        <v>606.75</v>
      </c>
      <c r="G981" s="21">
        <v>58.72</v>
      </c>
      <c r="H981" s="21">
        <v>58.72</v>
      </c>
      <c r="I981" s="21">
        <v>58.72</v>
      </c>
      <c r="J981" s="21">
        <v>58.72</v>
      </c>
      <c r="K981" s="21">
        <v>548.03</v>
      </c>
      <c r="L981" s="21">
        <v>548.03</v>
      </c>
      <c r="M981" s="12">
        <f t="shared" si="30"/>
        <v>0</v>
      </c>
      <c r="N981" s="22">
        <f>J981*100/D981</f>
        <v>29.36</v>
      </c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21" t="s">
        <v>159</v>
      </c>
      <c r="B982" s="21" t="s">
        <v>332</v>
      </c>
      <c r="C982" s="21" t="s">
        <v>549</v>
      </c>
      <c r="D982" s="21">
        <v>20</v>
      </c>
      <c r="E982" s="21">
        <v>0</v>
      </c>
      <c r="F982" s="21">
        <v>20</v>
      </c>
      <c r="G982" s="21">
        <v>0</v>
      </c>
      <c r="H982" s="21">
        <v>0</v>
      </c>
      <c r="I982" s="21">
        <v>0</v>
      </c>
      <c r="J982" s="21">
        <v>0</v>
      </c>
      <c r="K982" s="21">
        <v>20</v>
      </c>
      <c r="L982" s="21">
        <v>20</v>
      </c>
      <c r="M982" s="12">
        <f t="shared" si="30"/>
        <v>0</v>
      </c>
      <c r="N982" s="22">
        <f>J982*100/D982</f>
        <v>0</v>
      </c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21" t="s">
        <v>121</v>
      </c>
      <c r="B983" s="21" t="s">
        <v>333</v>
      </c>
      <c r="C983" s="21" t="s">
        <v>549</v>
      </c>
      <c r="D983" s="21">
        <v>300</v>
      </c>
      <c r="E983" s="21">
        <v>-30</v>
      </c>
      <c r="F983" s="21">
        <v>270</v>
      </c>
      <c r="G983" s="21">
        <v>0</v>
      </c>
      <c r="H983" s="21">
        <v>0</v>
      </c>
      <c r="I983" s="21">
        <v>0</v>
      </c>
      <c r="J983" s="21">
        <v>0</v>
      </c>
      <c r="K983" s="21">
        <v>270</v>
      </c>
      <c r="L983" s="21">
        <v>270</v>
      </c>
      <c r="M983" s="12">
        <f t="shared" si="30"/>
        <v>0</v>
      </c>
      <c r="N983" s="22">
        <f>J983*100/D983</f>
        <v>0</v>
      </c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21" t="s">
        <v>164</v>
      </c>
      <c r="B984" s="21" t="s">
        <v>390</v>
      </c>
      <c r="C984" s="21" t="s">
        <v>549</v>
      </c>
      <c r="D984" s="21">
        <v>200</v>
      </c>
      <c r="E984" s="21">
        <v>-190</v>
      </c>
      <c r="F984" s="21">
        <v>10</v>
      </c>
      <c r="G984" s="21">
        <v>0</v>
      </c>
      <c r="H984" s="21">
        <v>0</v>
      </c>
      <c r="I984" s="21">
        <v>0</v>
      </c>
      <c r="J984" s="21">
        <v>0</v>
      </c>
      <c r="K984" s="21">
        <v>10</v>
      </c>
      <c r="L984" s="21">
        <v>10</v>
      </c>
      <c r="M984" s="12">
        <f t="shared" si="30"/>
        <v>0</v>
      </c>
      <c r="N984" s="22">
        <f>J984*100/D984</f>
        <v>0</v>
      </c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21" t="s">
        <v>244</v>
      </c>
      <c r="B985" s="21" t="s">
        <v>469</v>
      </c>
      <c r="C985" s="21" t="s">
        <v>549</v>
      </c>
      <c r="D985" s="21">
        <v>500</v>
      </c>
      <c r="E985" s="21">
        <v>-400</v>
      </c>
      <c r="F985" s="21">
        <v>100</v>
      </c>
      <c r="G985" s="21">
        <v>0</v>
      </c>
      <c r="H985" s="21">
        <v>0</v>
      </c>
      <c r="I985" s="21">
        <v>0</v>
      </c>
      <c r="J985" s="21">
        <v>0</v>
      </c>
      <c r="K985" s="21">
        <v>100</v>
      </c>
      <c r="L985" s="21">
        <v>100</v>
      </c>
      <c r="M985" s="12">
        <f t="shared" si="30"/>
        <v>0</v>
      </c>
      <c r="N985" s="22">
        <f>J985*100/D985</f>
        <v>0</v>
      </c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21" t="s">
        <v>165</v>
      </c>
      <c r="B986" s="21" t="s">
        <v>301</v>
      </c>
      <c r="C986" s="21" t="s">
        <v>549</v>
      </c>
      <c r="D986" s="21">
        <v>4000</v>
      </c>
      <c r="E986" s="21">
        <v>0</v>
      </c>
      <c r="F986" s="21">
        <v>4000</v>
      </c>
      <c r="G986" s="21">
        <v>3081.35</v>
      </c>
      <c r="H986" s="21">
        <v>3081.35</v>
      </c>
      <c r="I986" s="21">
        <v>2169.64</v>
      </c>
      <c r="J986" s="21">
        <v>2169.64</v>
      </c>
      <c r="K986" s="21">
        <v>918.65</v>
      </c>
      <c r="L986" s="21">
        <v>1830.36</v>
      </c>
      <c r="M986" s="12">
        <f t="shared" si="30"/>
        <v>0</v>
      </c>
      <c r="N986" s="22">
        <f>J986*100/D986</f>
        <v>54.241</v>
      </c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21" t="s">
        <v>124</v>
      </c>
      <c r="B987" s="21" t="s">
        <v>335</v>
      </c>
      <c r="C987" s="21" t="s">
        <v>549</v>
      </c>
      <c r="D987" s="21">
        <v>80</v>
      </c>
      <c r="E987" s="21">
        <v>-70</v>
      </c>
      <c r="F987" s="21">
        <v>10</v>
      </c>
      <c r="G987" s="21">
        <v>0</v>
      </c>
      <c r="H987" s="21">
        <v>0</v>
      </c>
      <c r="I987" s="21">
        <v>0</v>
      </c>
      <c r="J987" s="21">
        <v>0</v>
      </c>
      <c r="K987" s="21">
        <v>10</v>
      </c>
      <c r="L987" s="21">
        <v>10</v>
      </c>
      <c r="M987" s="12">
        <f t="shared" si="30"/>
        <v>0</v>
      </c>
      <c r="N987" s="22">
        <f>J987*100/D987</f>
        <v>0</v>
      </c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21" t="s">
        <v>125</v>
      </c>
      <c r="B988" s="21" t="s">
        <v>336</v>
      </c>
      <c r="C988" s="21" t="s">
        <v>549</v>
      </c>
      <c r="D988" s="21">
        <v>200</v>
      </c>
      <c r="E988" s="21">
        <v>-190</v>
      </c>
      <c r="F988" s="21">
        <v>10</v>
      </c>
      <c r="G988" s="21">
        <v>0</v>
      </c>
      <c r="H988" s="21">
        <v>0</v>
      </c>
      <c r="I988" s="21">
        <v>0</v>
      </c>
      <c r="J988" s="21">
        <v>0</v>
      </c>
      <c r="K988" s="21">
        <v>10</v>
      </c>
      <c r="L988" s="21">
        <v>10</v>
      </c>
      <c r="M988" s="12">
        <f t="shared" si="30"/>
        <v>0</v>
      </c>
      <c r="N988" s="22">
        <f>J988*100/D988</f>
        <v>0</v>
      </c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21" t="s">
        <v>166</v>
      </c>
      <c r="B989" s="21" t="s">
        <v>391</v>
      </c>
      <c r="C989" s="21" t="s">
        <v>549</v>
      </c>
      <c r="D989" s="21">
        <v>500</v>
      </c>
      <c r="E989" s="21">
        <v>-490</v>
      </c>
      <c r="F989" s="21">
        <v>10</v>
      </c>
      <c r="G989" s="21">
        <v>0</v>
      </c>
      <c r="H989" s="21">
        <v>0</v>
      </c>
      <c r="I989" s="21">
        <v>0</v>
      </c>
      <c r="J989" s="21">
        <v>0</v>
      </c>
      <c r="K989" s="21">
        <v>10</v>
      </c>
      <c r="L989" s="21">
        <v>10</v>
      </c>
      <c r="M989" s="12">
        <f t="shared" si="30"/>
        <v>0</v>
      </c>
      <c r="N989" s="22">
        <f>J989*100/D989</f>
        <v>0</v>
      </c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21" t="s">
        <v>204</v>
      </c>
      <c r="B990" s="21" t="s">
        <v>307</v>
      </c>
      <c r="C990" s="21" t="s">
        <v>549</v>
      </c>
      <c r="D990" s="21">
        <v>1000</v>
      </c>
      <c r="E990" s="21">
        <v>0</v>
      </c>
      <c r="F990" s="21">
        <v>1000</v>
      </c>
      <c r="G990" s="21">
        <v>1000</v>
      </c>
      <c r="H990" s="21">
        <v>1000</v>
      </c>
      <c r="I990" s="21">
        <v>0</v>
      </c>
      <c r="J990" s="21">
        <v>0</v>
      </c>
      <c r="K990" s="21">
        <v>0</v>
      </c>
      <c r="L990" s="21">
        <v>1000</v>
      </c>
      <c r="M990" s="12">
        <f t="shared" si="30"/>
        <v>0</v>
      </c>
      <c r="N990" s="22">
        <f>J990*100/D990</f>
        <v>0</v>
      </c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21" t="s">
        <v>214</v>
      </c>
      <c r="B991" s="21" t="s">
        <v>432</v>
      </c>
      <c r="C991" s="21" t="s">
        <v>549</v>
      </c>
      <c r="D991" s="21">
        <v>0</v>
      </c>
      <c r="E991" s="21">
        <v>60</v>
      </c>
      <c r="F991" s="21">
        <v>60</v>
      </c>
      <c r="G991" s="21">
        <v>0</v>
      </c>
      <c r="H991" s="21">
        <v>0</v>
      </c>
      <c r="I991" s="21">
        <v>0</v>
      </c>
      <c r="J991" s="21">
        <v>0</v>
      </c>
      <c r="K991" s="21">
        <v>60</v>
      </c>
      <c r="L991" s="21">
        <v>60</v>
      </c>
      <c r="M991" s="12">
        <f t="shared" si="30"/>
        <v>0</v>
      </c>
      <c r="N991" s="22">
        <v>0</v>
      </c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21" t="s">
        <v>178</v>
      </c>
      <c r="B992" s="21" t="s">
        <v>413</v>
      </c>
      <c r="C992" s="21" t="s">
        <v>549</v>
      </c>
      <c r="D992" s="21">
        <v>13110</v>
      </c>
      <c r="E992" s="21">
        <v>-13100</v>
      </c>
      <c r="F992" s="21">
        <v>10</v>
      </c>
      <c r="G992" s="21">
        <v>0</v>
      </c>
      <c r="H992" s="21">
        <v>0</v>
      </c>
      <c r="I992" s="21">
        <v>0</v>
      </c>
      <c r="J992" s="21">
        <v>0</v>
      </c>
      <c r="K992" s="21">
        <v>10</v>
      </c>
      <c r="L992" s="21">
        <v>10</v>
      </c>
      <c r="M992" s="12">
        <f t="shared" si="30"/>
        <v>0</v>
      </c>
      <c r="N992" s="22">
        <f>J992*100/D992</f>
        <v>0</v>
      </c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21" t="s">
        <v>128</v>
      </c>
      <c r="B993" s="21" t="s">
        <v>338</v>
      </c>
      <c r="C993" s="21" t="s">
        <v>549</v>
      </c>
      <c r="D993" s="21">
        <v>150</v>
      </c>
      <c r="E993" s="21">
        <v>0</v>
      </c>
      <c r="F993" s="21">
        <v>150</v>
      </c>
      <c r="G993" s="21">
        <v>0</v>
      </c>
      <c r="H993" s="21">
        <v>0</v>
      </c>
      <c r="I993" s="21">
        <v>0</v>
      </c>
      <c r="J993" s="21">
        <v>0</v>
      </c>
      <c r="K993" s="21">
        <v>150</v>
      </c>
      <c r="L993" s="21">
        <v>150</v>
      </c>
      <c r="M993" s="12">
        <f t="shared" si="30"/>
        <v>0</v>
      </c>
      <c r="N993" s="22">
        <f>J993*100/D993</f>
        <v>0</v>
      </c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21" t="s">
        <v>129</v>
      </c>
      <c r="B994" s="21" t="s">
        <v>369</v>
      </c>
      <c r="C994" s="21" t="s">
        <v>549</v>
      </c>
      <c r="D994" s="21">
        <v>1700</v>
      </c>
      <c r="E994" s="21">
        <v>-1120</v>
      </c>
      <c r="F994" s="21">
        <v>580</v>
      </c>
      <c r="G994" s="21">
        <v>0</v>
      </c>
      <c r="H994" s="21">
        <v>0</v>
      </c>
      <c r="I994" s="21">
        <v>0</v>
      </c>
      <c r="J994" s="21">
        <v>0</v>
      </c>
      <c r="K994" s="21">
        <v>580</v>
      </c>
      <c r="L994" s="21">
        <v>580</v>
      </c>
      <c r="M994" s="12">
        <f t="shared" si="30"/>
        <v>0</v>
      </c>
      <c r="N994" s="22">
        <f>J994*100/D994</f>
        <v>0</v>
      </c>
      <c r="O994" s="1"/>
      <c r="P994" s="1"/>
      <c r="Q994" s="1"/>
      <c r="R994" s="1"/>
      <c r="S994" s="1"/>
      <c r="T994" s="1"/>
      <c r="U994" s="1"/>
      <c r="V994" s="1"/>
    </row>
    <row r="995" spans="1:22" ht="15.75" customHeight="1" x14ac:dyDescent="0.25">
      <c r="A995" s="21" t="s">
        <v>168</v>
      </c>
      <c r="B995" s="21" t="s">
        <v>313</v>
      </c>
      <c r="C995" s="21" t="s">
        <v>549</v>
      </c>
      <c r="D995" s="21">
        <v>1000</v>
      </c>
      <c r="E995" s="21">
        <v>-990</v>
      </c>
      <c r="F995" s="21">
        <v>10</v>
      </c>
      <c r="G995" s="21">
        <v>0</v>
      </c>
      <c r="H995" s="21">
        <v>0</v>
      </c>
      <c r="I995" s="21">
        <v>0</v>
      </c>
      <c r="J995" s="21">
        <v>0</v>
      </c>
      <c r="K995" s="21">
        <v>10</v>
      </c>
      <c r="L995" s="21">
        <v>10</v>
      </c>
      <c r="M995" s="12">
        <f t="shared" si="30"/>
        <v>0</v>
      </c>
      <c r="N995" s="22">
        <f>J995*100/D995</f>
        <v>0</v>
      </c>
      <c r="O995" s="1"/>
      <c r="P995" s="1"/>
      <c r="Q995" s="1"/>
      <c r="R995" s="1"/>
      <c r="S995" s="1"/>
      <c r="T995" s="1"/>
      <c r="U995" s="1"/>
      <c r="V995" s="1"/>
    </row>
    <row r="996" spans="1:22" ht="15.75" customHeight="1" x14ac:dyDescent="0.25">
      <c r="A996" s="21" t="s">
        <v>130</v>
      </c>
      <c r="B996" s="21" t="s">
        <v>370</v>
      </c>
      <c r="C996" s="21" t="s">
        <v>549</v>
      </c>
      <c r="D996" s="21">
        <v>240</v>
      </c>
      <c r="E996" s="21">
        <v>0</v>
      </c>
      <c r="F996" s="21">
        <v>240</v>
      </c>
      <c r="G996" s="21">
        <v>0</v>
      </c>
      <c r="H996" s="21">
        <v>0</v>
      </c>
      <c r="I996" s="21">
        <v>0</v>
      </c>
      <c r="J996" s="21">
        <v>0</v>
      </c>
      <c r="K996" s="21">
        <v>240</v>
      </c>
      <c r="L996" s="21">
        <v>240</v>
      </c>
      <c r="M996" s="12">
        <f t="shared" si="30"/>
        <v>0</v>
      </c>
      <c r="N996" s="22">
        <f>J996*100/D996</f>
        <v>0</v>
      </c>
      <c r="O996" s="1"/>
      <c r="P996" s="1"/>
      <c r="Q996" s="1"/>
      <c r="R996" s="1"/>
      <c r="S996" s="1"/>
      <c r="T996" s="1"/>
      <c r="U996" s="1"/>
      <c r="V996" s="1"/>
    </row>
    <row r="997" spans="1:22" ht="15.75" customHeight="1" x14ac:dyDescent="0.25">
      <c r="A997" s="21" t="s">
        <v>131</v>
      </c>
      <c r="B997" s="21" t="s">
        <v>340</v>
      </c>
      <c r="C997" s="21" t="s">
        <v>549</v>
      </c>
      <c r="D997" s="21">
        <v>10</v>
      </c>
      <c r="E997" s="21">
        <v>0</v>
      </c>
      <c r="F997" s="21">
        <v>10</v>
      </c>
      <c r="G997" s="21">
        <v>0</v>
      </c>
      <c r="H997" s="21">
        <v>0</v>
      </c>
      <c r="I997" s="21">
        <v>0</v>
      </c>
      <c r="J997" s="21">
        <v>0</v>
      </c>
      <c r="K997" s="21">
        <v>10</v>
      </c>
      <c r="L997" s="21">
        <v>10</v>
      </c>
      <c r="M997" s="12">
        <f t="shared" si="30"/>
        <v>0</v>
      </c>
      <c r="N997" s="22">
        <f>J997*100/D997</f>
        <v>0</v>
      </c>
      <c r="O997" s="1"/>
      <c r="P997" s="1"/>
      <c r="Q997" s="1"/>
      <c r="R997" s="1"/>
      <c r="S997" s="1"/>
      <c r="T997" s="1"/>
      <c r="U997" s="1"/>
      <c r="V997" s="1"/>
    </row>
    <row r="998" spans="1:22" ht="15" customHeight="1" x14ac:dyDescent="0.25">
      <c r="A998" s="21" t="s">
        <v>132</v>
      </c>
      <c r="B998" s="21" t="s">
        <v>341</v>
      </c>
      <c r="C998" s="21" t="s">
        <v>549</v>
      </c>
      <c r="D998" s="21">
        <v>200</v>
      </c>
      <c r="E998" s="21">
        <v>0</v>
      </c>
      <c r="F998" s="21">
        <v>200</v>
      </c>
      <c r="G998" s="21">
        <v>0</v>
      </c>
      <c r="H998" s="21">
        <v>0</v>
      </c>
      <c r="I998" s="21">
        <v>0</v>
      </c>
      <c r="J998" s="21">
        <v>0</v>
      </c>
      <c r="K998" s="21">
        <v>200</v>
      </c>
      <c r="L998" s="21">
        <v>200</v>
      </c>
      <c r="M998" s="12">
        <f t="shared" si="30"/>
        <v>0</v>
      </c>
      <c r="N998" s="22">
        <f>J998*100/D998</f>
        <v>0</v>
      </c>
    </row>
    <row r="999" spans="1:22" ht="15" customHeight="1" x14ac:dyDescent="0.25">
      <c r="A999" s="21" t="s">
        <v>133</v>
      </c>
      <c r="B999" s="21" t="s">
        <v>342</v>
      </c>
      <c r="C999" s="21" t="s">
        <v>549</v>
      </c>
      <c r="D999" s="21">
        <v>4500</v>
      </c>
      <c r="E999" s="21">
        <v>-4440</v>
      </c>
      <c r="F999" s="21">
        <v>60</v>
      </c>
      <c r="G999" s="21">
        <v>58.51</v>
      </c>
      <c r="H999" s="21">
        <v>58.51</v>
      </c>
      <c r="I999" s="21">
        <v>58.51</v>
      </c>
      <c r="J999" s="21">
        <v>58.51</v>
      </c>
      <c r="K999" s="21">
        <v>1.49</v>
      </c>
      <c r="L999" s="21">
        <v>1.49</v>
      </c>
      <c r="M999" s="12">
        <f t="shared" si="30"/>
        <v>0</v>
      </c>
      <c r="N999" s="22">
        <f>J999*100/D999</f>
        <v>1.3002222222222222</v>
      </c>
    </row>
    <row r="1000" spans="1:22" ht="15" customHeight="1" x14ac:dyDescent="0.25">
      <c r="A1000" s="21" t="s">
        <v>134</v>
      </c>
      <c r="B1000" s="21" t="s">
        <v>343</v>
      </c>
      <c r="C1000" s="21" t="s">
        <v>549</v>
      </c>
      <c r="D1000" s="21">
        <v>2500</v>
      </c>
      <c r="E1000" s="21">
        <v>17500</v>
      </c>
      <c r="F1000" s="21">
        <v>20000</v>
      </c>
      <c r="G1000" s="21">
        <v>14989.38</v>
      </c>
      <c r="H1000" s="21">
        <v>14989.38</v>
      </c>
      <c r="I1000" s="21">
        <v>120</v>
      </c>
      <c r="J1000" s="21">
        <v>120</v>
      </c>
      <c r="K1000" s="21">
        <v>5010.62</v>
      </c>
      <c r="L1000" s="21">
        <v>19880</v>
      </c>
      <c r="M1000" s="12">
        <f t="shared" si="30"/>
        <v>0</v>
      </c>
      <c r="N1000" s="22">
        <f>J1000*100/D1000</f>
        <v>4.8</v>
      </c>
    </row>
    <row r="1001" spans="1:22" ht="15" customHeight="1" x14ac:dyDescent="0.25">
      <c r="A1001" s="21" t="s">
        <v>254</v>
      </c>
      <c r="B1001" s="21" t="s">
        <v>470</v>
      </c>
      <c r="C1001" s="21" t="s">
        <v>549</v>
      </c>
      <c r="D1001" s="21">
        <v>1000</v>
      </c>
      <c r="E1001" s="21">
        <v>9000</v>
      </c>
      <c r="F1001" s="21">
        <v>10000</v>
      </c>
      <c r="G1001" s="21">
        <v>10000</v>
      </c>
      <c r="H1001" s="21">
        <v>10000</v>
      </c>
      <c r="I1001" s="21">
        <v>0</v>
      </c>
      <c r="J1001" s="21">
        <v>0</v>
      </c>
      <c r="K1001" s="21">
        <v>0</v>
      </c>
      <c r="L1001" s="21">
        <v>10000</v>
      </c>
      <c r="M1001" s="12">
        <f t="shared" si="30"/>
        <v>0</v>
      </c>
      <c r="N1001" s="22">
        <v>0</v>
      </c>
    </row>
    <row r="1002" spans="1:22" ht="15" customHeight="1" x14ac:dyDescent="0.25">
      <c r="A1002" s="21" t="s">
        <v>255</v>
      </c>
      <c r="B1002" s="21" t="s">
        <v>471</v>
      </c>
      <c r="C1002" s="21" t="s">
        <v>549</v>
      </c>
      <c r="D1002" s="21">
        <v>12000</v>
      </c>
      <c r="E1002" s="21">
        <v>-2000</v>
      </c>
      <c r="F1002" s="21">
        <v>10000</v>
      </c>
      <c r="G1002" s="21">
        <v>10000</v>
      </c>
      <c r="H1002" s="21">
        <v>10000</v>
      </c>
      <c r="I1002" s="21">
        <v>0</v>
      </c>
      <c r="J1002" s="21">
        <v>0</v>
      </c>
      <c r="K1002" s="21">
        <v>0</v>
      </c>
      <c r="L1002" s="21">
        <v>10000</v>
      </c>
      <c r="M1002" s="12">
        <f t="shared" si="30"/>
        <v>0</v>
      </c>
      <c r="N1002" s="22">
        <v>0</v>
      </c>
    </row>
    <row r="1003" spans="1:22" ht="15" customHeight="1" x14ac:dyDescent="0.25">
      <c r="A1003" s="21" t="s">
        <v>136</v>
      </c>
      <c r="B1003" s="21" t="s">
        <v>349</v>
      </c>
      <c r="C1003" s="21" t="s">
        <v>549</v>
      </c>
      <c r="D1003" s="21">
        <v>7000</v>
      </c>
      <c r="E1003" s="21">
        <v>-100</v>
      </c>
      <c r="F1003" s="21">
        <v>6900</v>
      </c>
      <c r="G1003" s="21">
        <v>0</v>
      </c>
      <c r="H1003" s="21">
        <v>0</v>
      </c>
      <c r="I1003" s="21">
        <v>0</v>
      </c>
      <c r="J1003" s="21">
        <v>0</v>
      </c>
      <c r="K1003" s="21">
        <v>6900</v>
      </c>
      <c r="L1003" s="21">
        <v>6900</v>
      </c>
      <c r="M1003" s="12">
        <f t="shared" si="30"/>
        <v>0</v>
      </c>
      <c r="N1003" s="22">
        <f>I1003*100/K1003</f>
        <v>0</v>
      </c>
    </row>
    <row r="1004" spans="1:22" ht="15" customHeight="1" x14ac:dyDescent="0.25">
      <c r="A1004" s="21" t="s">
        <v>137</v>
      </c>
      <c r="B1004" s="21" t="s">
        <v>319</v>
      </c>
      <c r="C1004" s="21" t="s">
        <v>549</v>
      </c>
      <c r="D1004" s="21">
        <v>1000</v>
      </c>
      <c r="E1004" s="21">
        <v>1704.66</v>
      </c>
      <c r="F1004" s="21">
        <v>2704.66</v>
      </c>
      <c r="G1004" s="21">
        <v>1429.49</v>
      </c>
      <c r="H1004" s="21">
        <v>1429.49</v>
      </c>
      <c r="I1004" s="21">
        <v>0</v>
      </c>
      <c r="J1004" s="21">
        <v>0</v>
      </c>
      <c r="K1004" s="21">
        <v>1275.17</v>
      </c>
      <c r="L1004" s="21">
        <v>2704.66</v>
      </c>
      <c r="M1004" s="12">
        <f t="shared" si="30"/>
        <v>0</v>
      </c>
      <c r="N1004" s="22">
        <f>I1004*100/K1004</f>
        <v>0</v>
      </c>
    </row>
    <row r="1005" spans="1:22" ht="15" customHeight="1" x14ac:dyDescent="0.25">
      <c r="A1005" s="21" t="s">
        <v>256</v>
      </c>
      <c r="B1005" s="21" t="s">
        <v>472</v>
      </c>
      <c r="C1005" s="21" t="s">
        <v>549</v>
      </c>
      <c r="D1005" s="21">
        <v>5000</v>
      </c>
      <c r="E1005" s="21">
        <v>-4990</v>
      </c>
      <c r="F1005" s="21">
        <v>10</v>
      </c>
      <c r="G1005" s="21">
        <v>0</v>
      </c>
      <c r="H1005" s="21">
        <v>0</v>
      </c>
      <c r="I1005" s="21">
        <v>0</v>
      </c>
      <c r="J1005" s="21">
        <v>0</v>
      </c>
      <c r="K1005" s="21">
        <v>10</v>
      </c>
      <c r="L1005" s="21">
        <v>10</v>
      </c>
      <c r="M1005" s="12">
        <f t="shared" si="30"/>
        <v>0</v>
      </c>
      <c r="N1005" s="22">
        <f>I1005*100/K1005</f>
        <v>0</v>
      </c>
    </row>
    <row r="1006" spans="1:22" ht="15" customHeight="1" x14ac:dyDescent="0.25">
      <c r="A1006" s="21" t="s">
        <v>257</v>
      </c>
      <c r="B1006" s="21" t="s">
        <v>473</v>
      </c>
      <c r="C1006" s="21" t="s">
        <v>549</v>
      </c>
      <c r="D1006" s="21">
        <v>10000</v>
      </c>
      <c r="E1006" s="21">
        <v>-9990</v>
      </c>
      <c r="F1006" s="21">
        <v>10</v>
      </c>
      <c r="G1006" s="21">
        <v>0</v>
      </c>
      <c r="H1006" s="21">
        <v>0</v>
      </c>
      <c r="I1006" s="21">
        <v>0</v>
      </c>
      <c r="J1006" s="21">
        <v>0</v>
      </c>
      <c r="K1006" s="21">
        <v>10</v>
      </c>
      <c r="L1006" s="21">
        <v>10</v>
      </c>
      <c r="M1006" s="12">
        <f t="shared" si="30"/>
        <v>0</v>
      </c>
      <c r="N1006" s="22">
        <f>I1006*100/K1006</f>
        <v>0</v>
      </c>
    </row>
    <row r="1007" spans="1:22" ht="15" customHeight="1" x14ac:dyDescent="0.25">
      <c r="A1007" s="21" t="s">
        <v>210</v>
      </c>
      <c r="B1007" s="21" t="s">
        <v>428</v>
      </c>
      <c r="C1007" s="21" t="s">
        <v>549</v>
      </c>
      <c r="D1007" s="21">
        <v>400</v>
      </c>
      <c r="E1007" s="21">
        <v>0</v>
      </c>
      <c r="F1007" s="21">
        <v>400</v>
      </c>
      <c r="G1007" s="21">
        <v>0</v>
      </c>
      <c r="H1007" s="21">
        <v>0</v>
      </c>
      <c r="I1007" s="21">
        <v>0</v>
      </c>
      <c r="J1007" s="21">
        <v>0</v>
      </c>
      <c r="K1007" s="21">
        <v>400</v>
      </c>
      <c r="L1007" s="21">
        <v>400</v>
      </c>
      <c r="M1007" s="12">
        <f t="shared" si="30"/>
        <v>0</v>
      </c>
      <c r="N1007" s="22">
        <f>I1007*100/K1007</f>
        <v>0</v>
      </c>
    </row>
    <row r="1008" spans="1:22" ht="15" customHeight="1" x14ac:dyDescent="0.25">
      <c r="A1008" s="21" t="s">
        <v>144</v>
      </c>
      <c r="B1008" s="21" t="s">
        <v>375</v>
      </c>
      <c r="C1008" s="21" t="s">
        <v>549</v>
      </c>
      <c r="D1008" s="21">
        <v>300</v>
      </c>
      <c r="E1008" s="21">
        <v>0</v>
      </c>
      <c r="F1008" s="21">
        <v>300</v>
      </c>
      <c r="G1008" s="21">
        <v>0</v>
      </c>
      <c r="H1008" s="21">
        <v>0</v>
      </c>
      <c r="I1008" s="21">
        <v>0</v>
      </c>
      <c r="J1008" s="21">
        <v>0</v>
      </c>
      <c r="K1008" s="21">
        <v>300</v>
      </c>
      <c r="L1008" s="21">
        <v>300</v>
      </c>
      <c r="M1008" s="12">
        <f t="shared" si="30"/>
        <v>0</v>
      </c>
      <c r="N1008" s="22">
        <f t="shared" ref="N1001:N1030" si="32">I1008*100/K1008</f>
        <v>0</v>
      </c>
    </row>
    <row r="1009" spans="1:14" ht="15" customHeight="1" x14ac:dyDescent="0.25">
      <c r="A1009" s="21" t="s">
        <v>145</v>
      </c>
      <c r="B1009" s="21" t="s">
        <v>323</v>
      </c>
      <c r="C1009" s="21" t="s">
        <v>549</v>
      </c>
      <c r="D1009" s="21">
        <v>500</v>
      </c>
      <c r="E1009" s="21">
        <v>0</v>
      </c>
      <c r="F1009" s="21">
        <v>500</v>
      </c>
      <c r="G1009" s="21">
        <v>0</v>
      </c>
      <c r="H1009" s="21">
        <v>0</v>
      </c>
      <c r="I1009" s="21">
        <v>0</v>
      </c>
      <c r="J1009" s="21">
        <v>0</v>
      </c>
      <c r="K1009" s="21">
        <v>500</v>
      </c>
      <c r="L1009" s="21">
        <v>500</v>
      </c>
      <c r="M1009" s="12">
        <f t="shared" si="30"/>
        <v>0</v>
      </c>
      <c r="N1009" s="22">
        <f>I1009*100/K1009</f>
        <v>0</v>
      </c>
    </row>
    <row r="1010" spans="1:14" ht="15" customHeight="1" x14ac:dyDescent="0.25">
      <c r="A1010" s="21" t="s">
        <v>87</v>
      </c>
      <c r="B1010" s="21" t="s">
        <v>326</v>
      </c>
      <c r="C1010" s="21" t="s">
        <v>549</v>
      </c>
      <c r="D1010" s="21">
        <v>500</v>
      </c>
      <c r="E1010" s="21">
        <v>-100</v>
      </c>
      <c r="F1010" s="21">
        <v>400</v>
      </c>
      <c r="G1010" s="21">
        <v>260</v>
      </c>
      <c r="H1010" s="21">
        <v>260</v>
      </c>
      <c r="I1010" s="21">
        <v>260</v>
      </c>
      <c r="J1010" s="21">
        <v>260</v>
      </c>
      <c r="K1010" s="21">
        <v>140</v>
      </c>
      <c r="L1010" s="21">
        <v>140</v>
      </c>
      <c r="M1010" s="12">
        <f t="shared" si="30"/>
        <v>0</v>
      </c>
      <c r="N1010" s="22">
        <f>I1010*100/K1010</f>
        <v>185.71428571428572</v>
      </c>
    </row>
    <row r="1011" spans="1:14" ht="15" customHeight="1" x14ac:dyDescent="0.25">
      <c r="A1011" s="21" t="s">
        <v>88</v>
      </c>
      <c r="B1011" s="21" t="s">
        <v>327</v>
      </c>
      <c r="C1011" s="21" t="s">
        <v>549</v>
      </c>
      <c r="D1011" s="21">
        <v>500</v>
      </c>
      <c r="E1011" s="21">
        <v>5600</v>
      </c>
      <c r="F1011" s="21">
        <v>6100</v>
      </c>
      <c r="G1011" s="21">
        <v>6027.64</v>
      </c>
      <c r="H1011" s="21">
        <v>6027.64</v>
      </c>
      <c r="I1011" s="21">
        <v>0</v>
      </c>
      <c r="J1011" s="21">
        <v>0</v>
      </c>
      <c r="K1011" s="21">
        <v>72.36</v>
      </c>
      <c r="L1011" s="21">
        <v>6100</v>
      </c>
      <c r="M1011" s="12">
        <f t="shared" si="30"/>
        <v>0</v>
      </c>
      <c r="N1011" s="22">
        <f>I1011*100/K1011</f>
        <v>0</v>
      </c>
    </row>
    <row r="1012" spans="1:14" ht="15" customHeight="1" x14ac:dyDescent="0.25">
      <c r="A1012" s="21" t="s">
        <v>90</v>
      </c>
      <c r="B1012" s="21" t="s">
        <v>320</v>
      </c>
      <c r="C1012" s="21" t="s">
        <v>549</v>
      </c>
      <c r="D1012" s="21">
        <v>510</v>
      </c>
      <c r="E1012" s="21">
        <v>-410</v>
      </c>
      <c r="F1012" s="21">
        <v>100</v>
      </c>
      <c r="G1012" s="21">
        <v>0</v>
      </c>
      <c r="H1012" s="21">
        <v>0</v>
      </c>
      <c r="I1012" s="21">
        <v>0</v>
      </c>
      <c r="J1012" s="21">
        <v>0</v>
      </c>
      <c r="K1012" s="21">
        <v>100</v>
      </c>
      <c r="L1012" s="21">
        <v>100</v>
      </c>
      <c r="M1012" s="12">
        <f t="shared" si="30"/>
        <v>0</v>
      </c>
      <c r="N1012" s="22">
        <f>I1012*100/K1012</f>
        <v>0</v>
      </c>
    </row>
    <row r="1013" spans="1:14" ht="15" customHeight="1" x14ac:dyDescent="0.25">
      <c r="A1013" s="21" t="s">
        <v>258</v>
      </c>
      <c r="B1013" s="21" t="s">
        <v>474</v>
      </c>
      <c r="C1013" s="21" t="s">
        <v>550</v>
      </c>
      <c r="D1013" s="21">
        <v>16181.01</v>
      </c>
      <c r="E1013" s="21">
        <v>0</v>
      </c>
      <c r="F1013" s="21">
        <v>16181.01</v>
      </c>
      <c r="G1013" s="21">
        <v>15493.46</v>
      </c>
      <c r="H1013" s="21">
        <v>15493.46</v>
      </c>
      <c r="I1013" s="21">
        <v>15463.46</v>
      </c>
      <c r="J1013" s="21">
        <v>15463.46</v>
      </c>
      <c r="K1013" s="21">
        <v>687.55</v>
      </c>
      <c r="L1013" s="21">
        <v>717.55</v>
      </c>
      <c r="M1013" s="12">
        <f t="shared" si="30"/>
        <v>0</v>
      </c>
      <c r="N1013" s="22">
        <f>I1013*100/K1013</f>
        <v>2249.0669769471315</v>
      </c>
    </row>
    <row r="1014" spans="1:14" ht="15" customHeight="1" x14ac:dyDescent="0.25">
      <c r="A1014" s="21" t="s">
        <v>259</v>
      </c>
      <c r="B1014" s="21" t="s">
        <v>475</v>
      </c>
      <c r="C1014" s="21" t="s">
        <v>550</v>
      </c>
      <c r="D1014" s="21">
        <v>12850.63</v>
      </c>
      <c r="E1014" s="21">
        <v>0</v>
      </c>
      <c r="F1014" s="21">
        <v>12850.63</v>
      </c>
      <c r="G1014" s="21">
        <v>8207</v>
      </c>
      <c r="H1014" s="21">
        <v>8207</v>
      </c>
      <c r="I1014" s="21">
        <v>8207</v>
      </c>
      <c r="J1014" s="21">
        <v>8207</v>
      </c>
      <c r="K1014" s="21">
        <v>4643.63</v>
      </c>
      <c r="L1014" s="21">
        <v>4643.63</v>
      </c>
      <c r="M1014" s="12">
        <f t="shared" si="30"/>
        <v>0</v>
      </c>
      <c r="N1014" s="22">
        <f>I1014*100/K1014</f>
        <v>176.73673397751327</v>
      </c>
    </row>
    <row r="1015" spans="1:14" ht="15" customHeight="1" x14ac:dyDescent="0.25">
      <c r="A1015" s="21" t="s">
        <v>260</v>
      </c>
      <c r="B1015" s="21" t="s">
        <v>476</v>
      </c>
      <c r="C1015" s="21" t="s">
        <v>550</v>
      </c>
      <c r="D1015" s="21">
        <v>1000</v>
      </c>
      <c r="E1015" s="21">
        <v>0</v>
      </c>
      <c r="F1015" s="21">
        <v>1000</v>
      </c>
      <c r="G1015" s="21">
        <v>0</v>
      </c>
      <c r="H1015" s="21">
        <v>0</v>
      </c>
      <c r="I1015" s="21">
        <v>0</v>
      </c>
      <c r="J1015" s="21">
        <v>0</v>
      </c>
      <c r="K1015" s="21">
        <v>1000</v>
      </c>
      <c r="L1015" s="21">
        <v>1000</v>
      </c>
      <c r="M1015" s="12">
        <f t="shared" si="30"/>
        <v>0</v>
      </c>
      <c r="N1015" s="22">
        <f>I1015*100/K1015</f>
        <v>0</v>
      </c>
    </row>
    <row r="1016" spans="1:14" ht="15" customHeight="1" x14ac:dyDescent="0.25">
      <c r="A1016" s="21" t="s">
        <v>261</v>
      </c>
      <c r="B1016" s="21" t="s">
        <v>477</v>
      </c>
      <c r="C1016" s="21" t="s">
        <v>551</v>
      </c>
      <c r="D1016" s="21">
        <v>58894.07</v>
      </c>
      <c r="E1016" s="21">
        <v>13235.51</v>
      </c>
      <c r="F1016" s="21">
        <v>72129.58</v>
      </c>
      <c r="G1016" s="21">
        <v>54161.66</v>
      </c>
      <c r="H1016" s="21">
        <v>54161.66</v>
      </c>
      <c r="I1016" s="21">
        <v>54161.66</v>
      </c>
      <c r="J1016" s="21">
        <v>54161.66</v>
      </c>
      <c r="K1016" s="21">
        <v>17967.919999999998</v>
      </c>
      <c r="L1016" s="21">
        <v>17967.919999999998</v>
      </c>
      <c r="M1016" s="12">
        <f t="shared" si="30"/>
        <v>0</v>
      </c>
      <c r="N1016" s="22">
        <f>I1016*100/K1016</f>
        <v>301.43533586525319</v>
      </c>
    </row>
    <row r="1017" spans="1:14" ht="15" customHeight="1" x14ac:dyDescent="0.25">
      <c r="A1017" s="21" t="s">
        <v>262</v>
      </c>
      <c r="B1017" s="21" t="s">
        <v>478</v>
      </c>
      <c r="C1017" s="21" t="s">
        <v>551</v>
      </c>
      <c r="D1017" s="21">
        <v>1752.88</v>
      </c>
      <c r="E1017" s="21">
        <v>0</v>
      </c>
      <c r="F1017" s="21">
        <v>1752.88</v>
      </c>
      <c r="G1017" s="21">
        <v>1026.97</v>
      </c>
      <c r="H1017" s="21">
        <v>1026.97</v>
      </c>
      <c r="I1017" s="21">
        <v>1026.97</v>
      </c>
      <c r="J1017" s="21">
        <v>1026.97</v>
      </c>
      <c r="K1017" s="21">
        <v>725.91</v>
      </c>
      <c r="L1017" s="21">
        <v>725.91</v>
      </c>
      <c r="M1017" s="12">
        <f t="shared" si="30"/>
        <v>0</v>
      </c>
      <c r="N1017" s="22">
        <f>I1017*100/K1017</f>
        <v>141.47346089735643</v>
      </c>
    </row>
    <row r="1018" spans="1:14" ht="15" customHeight="1" x14ac:dyDescent="0.25">
      <c r="A1018" s="21" t="s">
        <v>263</v>
      </c>
      <c r="B1018" s="21" t="s">
        <v>479</v>
      </c>
      <c r="C1018" s="21" t="s">
        <v>551</v>
      </c>
      <c r="D1018" s="21">
        <v>9104.58</v>
      </c>
      <c r="E1018" s="21">
        <v>2431</v>
      </c>
      <c r="F1018" s="21">
        <v>11535.58</v>
      </c>
      <c r="G1018" s="21">
        <v>8917.9</v>
      </c>
      <c r="H1018" s="21">
        <v>8917.9</v>
      </c>
      <c r="I1018" s="21">
        <v>8917.9</v>
      </c>
      <c r="J1018" s="21">
        <v>8917.9</v>
      </c>
      <c r="K1018" s="21">
        <v>2617.6799999999998</v>
      </c>
      <c r="L1018" s="21">
        <v>2617.6799999999998</v>
      </c>
      <c r="M1018" s="12">
        <f t="shared" si="30"/>
        <v>0</v>
      </c>
      <c r="N1018" s="22">
        <f>I1018*100/K1018</f>
        <v>340.67953302160691</v>
      </c>
    </row>
    <row r="1019" spans="1:14" ht="15" customHeight="1" x14ac:dyDescent="0.25">
      <c r="A1019" s="21" t="s">
        <v>85</v>
      </c>
      <c r="B1019" s="21" t="s">
        <v>324</v>
      </c>
      <c r="C1019" s="21" t="s">
        <v>551</v>
      </c>
      <c r="D1019" s="21">
        <v>1680</v>
      </c>
      <c r="E1019" s="21">
        <v>0</v>
      </c>
      <c r="F1019" s="21">
        <v>1680</v>
      </c>
      <c r="G1019" s="21">
        <v>831.57</v>
      </c>
      <c r="H1019" s="21">
        <v>831.57</v>
      </c>
      <c r="I1019" s="21">
        <v>771.94</v>
      </c>
      <c r="J1019" s="21">
        <v>771.94</v>
      </c>
      <c r="K1019" s="21">
        <v>848.43</v>
      </c>
      <c r="L1019" s="21">
        <v>908.06</v>
      </c>
      <c r="M1019" s="12">
        <f t="shared" si="30"/>
        <v>0</v>
      </c>
      <c r="N1019" s="22">
        <f>I1019*100/K1019</f>
        <v>90.98452435675307</v>
      </c>
    </row>
    <row r="1020" spans="1:14" ht="15" customHeight="1" x14ac:dyDescent="0.25">
      <c r="A1020" s="21" t="s">
        <v>264</v>
      </c>
      <c r="B1020" s="21" t="s">
        <v>480</v>
      </c>
      <c r="C1020" s="21" t="s">
        <v>551</v>
      </c>
      <c r="D1020" s="21">
        <v>59450.400000000001</v>
      </c>
      <c r="E1020" s="21">
        <v>14618.67</v>
      </c>
      <c r="F1020" s="21">
        <v>74069.070000000007</v>
      </c>
      <c r="G1020" s="21">
        <v>54578.06</v>
      </c>
      <c r="H1020" s="21">
        <v>54578.06</v>
      </c>
      <c r="I1020" s="21">
        <v>54578.06</v>
      </c>
      <c r="J1020" s="21">
        <v>54578.06</v>
      </c>
      <c r="K1020" s="21">
        <v>19491.009999999998</v>
      </c>
      <c r="L1020" s="21">
        <v>19491.009999999998</v>
      </c>
      <c r="M1020" s="12">
        <f t="shared" si="30"/>
        <v>0</v>
      </c>
      <c r="N1020" s="22">
        <f>I1020*100/K1020</f>
        <v>280.01658200370326</v>
      </c>
    </row>
    <row r="1021" spans="1:14" ht="15" customHeight="1" x14ac:dyDescent="0.25">
      <c r="A1021" s="21" t="s">
        <v>265</v>
      </c>
      <c r="B1021" s="21" t="s">
        <v>481</v>
      </c>
      <c r="C1021" s="21" t="s">
        <v>551</v>
      </c>
      <c r="D1021" s="21">
        <v>14162.09</v>
      </c>
      <c r="E1021" s="21">
        <v>0</v>
      </c>
      <c r="F1021" s="21">
        <v>14162.09</v>
      </c>
      <c r="G1021" s="21">
        <v>9063.64</v>
      </c>
      <c r="H1021" s="21">
        <v>9063.64</v>
      </c>
      <c r="I1021" s="21">
        <v>9063.64</v>
      </c>
      <c r="J1021" s="21">
        <v>9063.64</v>
      </c>
      <c r="K1021" s="21">
        <v>5098.45</v>
      </c>
      <c r="L1021" s="21">
        <v>5098.45</v>
      </c>
      <c r="M1021" s="12">
        <f t="shared" si="30"/>
        <v>0</v>
      </c>
      <c r="N1021" s="22">
        <f>I1021*100/K1021</f>
        <v>177.77246025752925</v>
      </c>
    </row>
    <row r="1022" spans="1:14" ht="15" customHeight="1" x14ac:dyDescent="0.25">
      <c r="A1022" s="21" t="s">
        <v>266</v>
      </c>
      <c r="B1022" s="21" t="s">
        <v>482</v>
      </c>
      <c r="C1022" s="21" t="s">
        <v>551</v>
      </c>
      <c r="D1022" s="21">
        <v>34713.78</v>
      </c>
      <c r="E1022" s="21">
        <v>7896.16</v>
      </c>
      <c r="F1022" s="21">
        <v>42609.94</v>
      </c>
      <c r="G1022" s="21">
        <v>31692.25</v>
      </c>
      <c r="H1022" s="21">
        <v>31692.25</v>
      </c>
      <c r="I1022" s="21">
        <v>31692.25</v>
      </c>
      <c r="J1022" s="21">
        <v>31692.25</v>
      </c>
      <c r="K1022" s="21">
        <v>10917.69</v>
      </c>
      <c r="L1022" s="21">
        <v>10917.69</v>
      </c>
      <c r="M1022" s="12">
        <f t="shared" si="30"/>
        <v>0</v>
      </c>
      <c r="N1022" s="22">
        <f>I1022*100/K1022</f>
        <v>290.2834757169328</v>
      </c>
    </row>
    <row r="1023" spans="1:14" ht="15" customHeight="1" x14ac:dyDescent="0.25">
      <c r="A1023" s="21" t="s">
        <v>267</v>
      </c>
      <c r="B1023" s="21" t="s">
        <v>483</v>
      </c>
      <c r="C1023" s="21" t="s">
        <v>551</v>
      </c>
      <c r="D1023" s="21">
        <v>37266.400000000001</v>
      </c>
      <c r="E1023" s="21">
        <v>0</v>
      </c>
      <c r="F1023" s="21">
        <v>37266.400000000001</v>
      </c>
      <c r="G1023" s="21">
        <v>36983.129999999997</v>
      </c>
      <c r="H1023" s="21">
        <v>36983.129999999997</v>
      </c>
      <c r="I1023" s="21">
        <v>36959.129999999997</v>
      </c>
      <c r="J1023" s="21">
        <v>36959.129999999997</v>
      </c>
      <c r="K1023" s="21">
        <v>283.27</v>
      </c>
      <c r="L1023" s="21">
        <v>307.27</v>
      </c>
      <c r="M1023" s="12">
        <f t="shared" si="30"/>
        <v>0</v>
      </c>
      <c r="N1023" s="22">
        <f>I1023*100/K1023</f>
        <v>13047.315282239559</v>
      </c>
    </row>
    <row r="1024" spans="1:14" ht="15" customHeight="1" x14ac:dyDescent="0.25">
      <c r="A1024" s="21" t="s">
        <v>268</v>
      </c>
      <c r="B1024" s="21" t="s">
        <v>484</v>
      </c>
      <c r="C1024" s="21" t="s">
        <v>551</v>
      </c>
      <c r="D1024" s="21">
        <v>1078199.1000000001</v>
      </c>
      <c r="E1024" s="21">
        <v>-102867.5</v>
      </c>
      <c r="F1024" s="21">
        <v>975331.6</v>
      </c>
      <c r="G1024" s="21">
        <v>800846.48</v>
      </c>
      <c r="H1024" s="21">
        <v>800846.48</v>
      </c>
      <c r="I1024" s="21">
        <v>79886.73</v>
      </c>
      <c r="J1024" s="21">
        <v>79886.73</v>
      </c>
      <c r="K1024" s="21">
        <v>174485.12</v>
      </c>
      <c r="L1024" s="21">
        <v>895444.87</v>
      </c>
      <c r="M1024" s="12">
        <f t="shared" si="30"/>
        <v>0</v>
      </c>
      <c r="N1024" s="22">
        <f>I1024*100/K1024</f>
        <v>45.784265156822542</v>
      </c>
    </row>
    <row r="1025" spans="1:14" ht="15" customHeight="1" x14ac:dyDescent="0.25">
      <c r="A1025" s="21" t="s">
        <v>269</v>
      </c>
      <c r="B1025" s="21" t="s">
        <v>485</v>
      </c>
      <c r="C1025" s="21" t="s">
        <v>551</v>
      </c>
      <c r="D1025" s="21">
        <v>153165.70000000001</v>
      </c>
      <c r="E1025" s="21">
        <v>102867.5</v>
      </c>
      <c r="F1025" s="21">
        <v>256033.2</v>
      </c>
      <c r="G1025" s="21">
        <v>191033.56</v>
      </c>
      <c r="H1025" s="21">
        <v>191033.56</v>
      </c>
      <c r="I1025" s="21">
        <v>171712.19</v>
      </c>
      <c r="J1025" s="21">
        <v>171676.64</v>
      </c>
      <c r="K1025" s="21">
        <v>64999.64</v>
      </c>
      <c r="L1025" s="21">
        <v>84321.01</v>
      </c>
      <c r="M1025" s="23"/>
      <c r="N1025" s="22">
        <f>I1025*100/K1025</f>
        <v>264.17406311788807</v>
      </c>
    </row>
    <row r="1026" spans="1:14" ht="15" customHeight="1" x14ac:dyDescent="0.25">
      <c r="A1026" s="21" t="s">
        <v>270</v>
      </c>
      <c r="B1026" s="21" t="s">
        <v>486</v>
      </c>
      <c r="C1026" s="21" t="s">
        <v>551</v>
      </c>
      <c r="D1026" s="21">
        <v>45433.72</v>
      </c>
      <c r="E1026" s="21">
        <v>0</v>
      </c>
      <c r="F1026" s="21">
        <v>45433.72</v>
      </c>
      <c r="G1026" s="21">
        <v>7713</v>
      </c>
      <c r="H1026" s="21">
        <v>7713</v>
      </c>
      <c r="I1026" s="21">
        <v>7113</v>
      </c>
      <c r="J1026" s="21">
        <v>7113</v>
      </c>
      <c r="K1026" s="21">
        <v>37720.720000000001</v>
      </c>
      <c r="L1026" s="21">
        <v>38320.720000000001</v>
      </c>
      <c r="M1026" s="23"/>
      <c r="N1026" s="22">
        <f>I1026*100/K1026</f>
        <v>18.857010152510345</v>
      </c>
    </row>
    <row r="1027" spans="1:14" ht="15" customHeight="1" x14ac:dyDescent="0.25">
      <c r="A1027" s="21" t="s">
        <v>271</v>
      </c>
      <c r="B1027" s="21" t="s">
        <v>487</v>
      </c>
      <c r="C1027" s="21" t="s">
        <v>551</v>
      </c>
      <c r="D1027" s="21">
        <v>1110</v>
      </c>
      <c r="E1027" s="21">
        <v>0</v>
      </c>
      <c r="F1027" s="21">
        <v>1110</v>
      </c>
      <c r="G1027" s="21">
        <v>60.61</v>
      </c>
      <c r="H1027" s="21">
        <v>60.61</v>
      </c>
      <c r="I1027" s="21">
        <v>60.61</v>
      </c>
      <c r="J1027" s="21">
        <v>60.61</v>
      </c>
      <c r="K1027" s="21">
        <v>1049.3900000000001</v>
      </c>
      <c r="L1027" s="21">
        <v>1049.3900000000001</v>
      </c>
      <c r="M1027" s="23"/>
      <c r="N1027" s="22">
        <f>I1027*100/K1027</f>
        <v>5.7757363801827726</v>
      </c>
    </row>
    <row r="1028" spans="1:14" ht="15" customHeight="1" x14ac:dyDescent="0.25">
      <c r="A1028" s="21" t="s">
        <v>272</v>
      </c>
      <c r="B1028" s="21" t="s">
        <v>488</v>
      </c>
      <c r="C1028" s="21" t="s">
        <v>551</v>
      </c>
      <c r="D1028" s="21">
        <v>872.44</v>
      </c>
      <c r="E1028" s="21">
        <v>0</v>
      </c>
      <c r="F1028" s="21">
        <v>872.44</v>
      </c>
      <c r="G1028" s="21">
        <v>0</v>
      </c>
      <c r="H1028" s="21">
        <v>0</v>
      </c>
      <c r="I1028" s="21">
        <v>0</v>
      </c>
      <c r="J1028" s="21">
        <v>0</v>
      </c>
      <c r="K1028" s="21">
        <v>872.44</v>
      </c>
      <c r="L1028" s="21">
        <v>872.44</v>
      </c>
      <c r="M1028" s="23"/>
      <c r="N1028" s="22">
        <f>I1028*100/K1028</f>
        <v>0</v>
      </c>
    </row>
    <row r="1029" spans="1:14" ht="15" customHeight="1" x14ac:dyDescent="0.25">
      <c r="A1029" s="21" t="s">
        <v>273</v>
      </c>
      <c r="B1029" s="21" t="s">
        <v>489</v>
      </c>
      <c r="C1029" s="21" t="s">
        <v>551</v>
      </c>
      <c r="D1029" s="21">
        <v>100</v>
      </c>
      <c r="E1029" s="21">
        <v>0</v>
      </c>
      <c r="F1029" s="21">
        <v>100</v>
      </c>
      <c r="G1029" s="21">
        <v>0</v>
      </c>
      <c r="H1029" s="21">
        <v>0</v>
      </c>
      <c r="I1029" s="21">
        <v>0</v>
      </c>
      <c r="J1029" s="21">
        <v>0</v>
      </c>
      <c r="K1029" s="21">
        <v>100</v>
      </c>
      <c r="L1029" s="21">
        <v>100</v>
      </c>
      <c r="M1029" s="23"/>
      <c r="N1029" s="22">
        <f>I1029*100/K1029</f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13</v>
      </c>
      <c r="B1" s="7">
        <v>45596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14</v>
      </c>
      <c r="B2" s="8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16</v>
      </c>
      <c r="B3" s="8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17</v>
      </c>
      <c r="B4" s="10" t="s">
        <v>552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18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19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20</v>
      </c>
      <c r="B7" s="4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style="19" customWidth="1"/>
    <col min="2" max="2" width="104.28515625" style="19" customWidth="1"/>
    <col min="3" max="22" width="10" customWidth="1"/>
  </cols>
  <sheetData>
    <row r="1" spans="1:22" ht="36.75" customHeight="1" x14ac:dyDescent="0.25">
      <c r="A1" s="5" t="s">
        <v>22</v>
      </c>
      <c r="B1" s="4" t="s">
        <v>502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17" customFormat="1" ht="25.5" customHeight="1" x14ac:dyDescent="0.25">
      <c r="A2" s="5" t="s">
        <v>504</v>
      </c>
      <c r="B2" s="4" t="s">
        <v>23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s="17" customFormat="1" ht="25.5" customHeight="1" x14ac:dyDescent="0.25">
      <c r="A3" s="15" t="s">
        <v>24</v>
      </c>
      <c r="B3" s="15" t="s">
        <v>505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s="17" customFormat="1" ht="25.5" customHeight="1" x14ac:dyDescent="0.25">
      <c r="A4" s="18" t="s">
        <v>0</v>
      </c>
      <c r="B4" s="20" t="s">
        <v>506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17" customFormat="1" ht="25.5" customHeight="1" x14ac:dyDescent="0.25">
      <c r="A5" s="18" t="s">
        <v>507</v>
      </c>
      <c r="B5" s="20" t="s">
        <v>508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s="17" customFormat="1" ht="25.5" customHeight="1" x14ac:dyDescent="0.25">
      <c r="A6" s="18" t="s">
        <v>504</v>
      </c>
      <c r="B6" s="20" t="s">
        <v>509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s="17" customFormat="1" ht="25.5" customHeight="1" x14ac:dyDescent="0.25">
      <c r="A7" s="18" t="s">
        <v>3</v>
      </c>
      <c r="B7" s="20" t="s">
        <v>25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17" customFormat="1" ht="25.5" customHeight="1" x14ac:dyDescent="0.25">
      <c r="A8" s="18" t="s">
        <v>4</v>
      </c>
      <c r="B8" s="20" t="s">
        <v>26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s="17" customFormat="1" ht="25.5" customHeight="1" x14ac:dyDescent="0.25">
      <c r="A9" s="18" t="s">
        <v>5</v>
      </c>
      <c r="B9" s="20" t="s">
        <v>510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s="17" customFormat="1" ht="25.5" customHeight="1" x14ac:dyDescent="0.25">
      <c r="A10" s="18" t="s">
        <v>6</v>
      </c>
      <c r="B10" s="20" t="s">
        <v>27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17" customFormat="1" ht="25.5" customHeight="1" x14ac:dyDescent="0.25">
      <c r="A11" s="18" t="s">
        <v>7</v>
      </c>
      <c r="B11" s="20" t="s">
        <v>28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s="17" customFormat="1" ht="25.5" customHeight="1" x14ac:dyDescent="0.25">
      <c r="A12" s="18" t="s">
        <v>8</v>
      </c>
      <c r="B12" s="20" t="s">
        <v>511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25.5" customHeight="1" x14ac:dyDescent="0.25">
      <c r="A13" s="18" t="s">
        <v>9</v>
      </c>
      <c r="B13" s="20" t="s">
        <v>512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s="17" customFormat="1" ht="25.5" customHeight="1" x14ac:dyDescent="0.25">
      <c r="A14" s="18" t="s">
        <v>10</v>
      </c>
      <c r="B14" s="20" t="s">
        <v>29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s="17" customFormat="1" ht="25.5" customHeight="1" x14ac:dyDescent="0.25">
      <c r="A15" s="18" t="s">
        <v>11</v>
      </c>
      <c r="B15" s="20" t="s">
        <v>513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s="17" customFormat="1" ht="25.5" customHeight="1" x14ac:dyDescent="0.25">
      <c r="A16" s="18" t="s">
        <v>12</v>
      </c>
      <c r="B16" s="20" t="s">
        <v>514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s="17" customFormat="1" ht="25.5" customHeight="1" x14ac:dyDescent="0.25">
      <c r="A17" s="18" t="s">
        <v>503</v>
      </c>
      <c r="B17" s="20" t="s">
        <v>515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.75" customHeight="1" x14ac:dyDescent="0.25">
      <c r="A18" s="6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6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6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6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6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6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6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6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6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6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6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6"/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6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6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6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6"/>
      <c r="B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6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6"/>
      <c r="B37" s="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6"/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6"/>
      <c r="B39" s="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6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6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6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6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6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6"/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6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6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6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6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6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6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6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6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6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6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6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6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6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6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6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6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6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6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6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6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6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6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6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6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6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6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6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6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6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6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6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6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6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6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6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6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6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6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6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6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6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6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6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6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6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6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6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6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6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6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6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6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6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6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6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6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6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6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6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6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6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6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6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6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6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6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6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6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6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6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6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6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6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6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6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6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6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6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6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6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6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6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6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6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6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6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6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6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6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6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6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6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6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6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6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6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6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6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6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6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6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6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6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6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6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6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6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6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6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6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6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6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6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6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6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6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6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6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6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6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6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6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6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6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6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6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6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6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6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6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6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6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6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6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6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6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6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6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6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6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6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6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6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6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6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6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6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6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6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6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6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6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6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6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6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6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6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6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6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6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6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6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6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6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6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6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6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6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6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6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6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6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6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6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6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6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6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6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6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6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6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6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6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6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6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6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6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6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6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6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6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6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6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6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6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6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6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6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6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6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6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6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6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6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6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6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6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6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6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6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6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6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6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6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6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6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6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6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6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6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6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6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6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6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6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6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6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6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6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6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6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6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6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6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6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6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6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6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6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6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6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6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6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6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6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6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6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6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6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6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6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6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6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6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6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6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6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6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6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6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6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6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6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6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6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6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6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6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6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6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6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6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6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6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6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6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6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6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6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6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6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6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6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6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6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6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6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6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6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6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6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6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6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6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6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6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6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6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6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6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6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6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6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6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6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6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6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6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6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6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6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6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6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6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6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6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6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6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6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6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6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6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6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6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6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6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6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6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6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6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6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6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6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6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6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6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6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6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6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6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6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6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6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6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6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6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6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6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6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6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6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6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6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6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6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6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6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6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6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6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6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6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6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6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6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6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6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6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6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6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6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6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6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6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6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6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6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6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6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6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6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6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6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6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6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6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6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6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6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6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6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6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6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6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6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6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6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6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6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6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6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6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6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6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6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6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6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6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6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6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6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6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6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6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6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6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6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6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6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6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6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6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6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6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6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6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6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6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6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6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6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6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6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6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6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6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6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6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6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6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6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6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6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6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6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6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6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6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6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6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6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6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6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6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6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6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6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6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6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6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6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6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6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6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6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6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6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6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6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6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6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6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6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6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6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6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6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6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6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6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6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6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6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6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6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6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6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6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6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6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6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6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6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6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6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6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6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6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6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6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6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6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6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6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6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6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6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6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6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6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6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6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6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6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6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6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6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6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6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6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6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6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6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6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6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6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6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6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6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6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6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6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6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6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6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6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6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6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6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6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6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6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6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6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6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6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6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6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6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6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6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6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6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6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6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6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6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6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6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6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6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6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6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6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6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6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6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6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6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6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6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6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6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6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6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6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6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6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6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6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6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6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6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6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6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6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6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6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6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6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6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6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6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6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6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6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6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6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6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6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6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6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6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6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6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6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6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6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6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6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6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6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6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6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6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6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6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6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6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6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6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6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6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6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6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6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6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6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6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6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6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6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6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6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6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6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6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6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6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6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6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6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6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6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6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6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6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6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6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6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6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6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6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6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6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6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6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6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6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6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6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6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6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6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6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6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6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6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6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6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6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6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6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6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6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6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6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6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6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6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6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6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6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6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6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6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6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6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6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6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6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6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6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6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6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6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6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6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6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6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6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6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6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6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6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6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6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6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6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6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6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6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6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6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6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6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6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6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6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6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6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6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6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6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6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6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6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6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6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6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6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6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6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6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6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6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6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6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6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6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6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6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6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6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6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6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6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6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6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6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6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6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6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6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6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6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6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6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6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6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6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6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6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6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6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6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6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6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6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6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6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6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6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6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6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6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6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6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6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6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6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6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6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6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6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6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6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6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6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6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6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6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6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6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6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6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6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6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6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6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6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6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6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6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6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6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6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6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6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6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6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6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6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6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6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6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6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6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6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6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6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6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6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6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6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6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6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6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6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6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6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6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6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6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6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6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6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6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6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6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6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6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6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6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6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6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6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6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6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6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6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6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6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6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6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6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6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6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6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6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6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6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6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6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6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6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6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6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6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6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6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6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6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6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6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6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6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6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6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6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6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6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6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6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6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6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6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6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6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6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6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6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6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6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6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6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6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6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6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6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6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6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6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6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6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6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6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6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6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6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6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6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6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6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6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6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6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6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6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6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6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6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6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6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6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6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6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6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6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6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6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6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6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6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6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6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6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6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6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6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6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6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6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6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6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6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2024-11-08T20:41:03Z</dcterms:modified>
</cp:coreProperties>
</file>