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I:\2024 archivos\00 LOTAIP 2024\2024\LOTAIP nuevo portal\09 Información LOTAIP SEPTIEMBRE\10. OCTUBRE\Artículo 19\11. Contratos de crédito externos o internos\"/>
    </mc:Choice>
  </mc:AlternateContent>
  <xr:revisionPtr revIDLastSave="0" documentId="13_ncr:1_{DC248A85-E156-416F-9AA9-D31F86EBC5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2" i="2" l="1"/>
  <c r="M2" i="2" s="1"/>
  <c r="L4" i="2" l="1"/>
  <c r="L3" i="2"/>
  <c r="M4" i="2" l="1"/>
  <c r="M3" i="2"/>
</calcChain>
</file>

<file path=xl/sharedStrings.xml><?xml version="1.0" encoding="utf-8"?>
<sst xmlns="http://schemas.openxmlformats.org/spreadsheetml/2006/main" count="83" uniqueCount="62">
  <si>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</si>
  <si>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</si>
  <si>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</si>
  <si>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</si>
  <si>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</si>
  <si>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</si>
  <si>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</si>
  <si>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</si>
  <si>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</si>
  <si>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</si>
  <si>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</si>
  <si>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</si>
  <si>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</si>
  <si>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</si>
  <si>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</si>
  <si>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</si>
  <si>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</si>
  <si>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</si>
  <si>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</si>
  <si>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</si>
  <si>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</si>
  <si>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</si>
  <si>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</si>
  <si>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</si>
  <si>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Contratos de credito externo o internos</t>
  </si>
  <si>
    <t>Nombre del campo</t>
  </si>
  <si>
    <t>Entidad o persona responsable de ejecutar y supervisar el uso adecuado de los fondos del endeudamiento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</si>
  <si>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</si>
  <si>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DOTACION DE FACILIDADES TURISTICAS PARA EL CENTRO CEREMONIAL TEMPLO ANDINO EL PUÑAY UBICADO EN LA COMUNIDAD DE SANTA ROSA, PARROQUIA LLAGOS, CANTON CHUNCHI. Nro de credito 65753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</si>
  <si>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</si>
  <si>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</si>
  <si>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</si>
  <si>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</si>
  <si>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</si>
  <si>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</si>
  <si>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http://www.municipiochunchi.gob.ec/phocadownload/Transparencia2022/Literal_l/ContratoPu%C3%B1ay_BDE.pdf</t>
  </si>
  <si>
    <t>http://www.municipiochunchi.gob.ec/phocadownload/Transparencia2022/Literal_l/CONTRATO_65797_PLAZA_SUCRE-BDE-GADMCH.PDF</t>
  </si>
  <si>
    <t xml:space="preserve">ÁREA FINANCIERA </t>
  </si>
  <si>
    <t>gadmch.financiero@gmail.com</t>
  </si>
  <si>
    <t>(02) 2936-244-245 EXTENSIÓN 108</t>
  </si>
  <si>
    <t>MENSUAL</t>
  </si>
  <si>
    <t>ING. DEYSI ARIAS V.</t>
  </si>
  <si>
    <t>Nombre de la entidad u organizacion que contrae la deuda o prestamo</t>
  </si>
  <si>
    <t>Descripcion del campo</t>
  </si>
  <si>
    <t>Especiificar si es contrato externo o interno</t>
  </si>
  <si>
    <t>Proposito o finalidad para la cual se esta adquiriendo un endeudamiento o prestamo</t>
  </si>
  <si>
    <t>Fecha en la que se ha firmado o renovado el contrato de endeudamiento o prestamo</t>
  </si>
  <si>
    <t>Nombre de la entidad u organizacion que presta los fondos al deudor</t>
  </si>
  <si>
    <t>Tasa de Interes - %</t>
  </si>
  <si>
    <t>Porcentaje aplicado sobre el monto adeudado que se debe pagar como interes durante el periodo del prestamo</t>
  </si>
  <si>
    <t>Periodo de tiempo acordado entre el deudor y el acreedor para la devolucion del prestamo</t>
  </si>
  <si>
    <t>Recursos o fuentes de financiamiento especificos que se utilizaran para pagar la deuda o prestamo adquirido</t>
  </si>
  <si>
    <t>Enlace para descargar el contrato de credito externo</t>
  </si>
  <si>
    <t>Valor total del prestamo o endeudamiento que ha sido suscrito o contratado</t>
  </si>
  <si>
    <t>Pagos o desembolsos que se han realizado hasta el momento en cumplimiento de la obligacion crediticia</t>
  </si>
  <si>
    <t>Pagos que aun deben realizarse en el futuro</t>
  </si>
  <si>
    <t>GAD Municipal de Chunchi</t>
  </si>
  <si>
    <t>Institución</t>
  </si>
  <si>
    <t>Descripción</t>
  </si>
  <si>
    <t>Nombre deudor</t>
  </si>
  <si>
    <t>Nombre acreedor</t>
  </si>
  <si>
    <t>Nombre ejecutor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</si>
</sst>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/>
    </xf>
    <xf numFmtId="0" fontId="5" fillId="0" borderId="4" xfId="1" applyFill="1" applyBorder="1" applyAlignment="1" applyProtection="1">
      <alignment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1" applyBorder="1" applyAlignment="1">
      <alignment horizontal="center" vertical="center" wrapText="1"/>
    </xf>
    <xf numFmtId="43" fontId="3" fillId="0" borderId="2" xfId="2" applyFont="1" applyBorder="1" applyAlignment="1">
      <alignment horizontal="center" vertical="center"/>
    </xf>
    <xf numFmtId="43" fontId="3" fillId="0" borderId="0" xfId="2" applyFont="1"/>
    <xf numFmtId="4" fontId="1" fillId="4" borderId="4" xfId="0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unicipiochunchi.gob.ec/phocadownload/Transparencia2022/Literal_l/CONTRATO_PLAN_MAESTRO_AGUA_POTABLE_BDE-65811_GADMCHUNCHI.PDF" TargetMode="External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1"/>
  <sheetViews>
    <sheetView tabSelected="1" topLeftCell="E1" workbookViewId="0">
      <selection activeCell="E1" sqref="E1"/>
    </sheetView>
  </sheetViews>
  <sheetFormatPr baseColWidth="10" defaultColWidth="14.453125" defaultRowHeight="15" customHeight="1" x14ac:dyDescent="0.35"/>
  <cols>
    <col min="1" max="1" width="20.1796875" customWidth="1"/>
    <col min="2" max="2" width="32.7265625" customWidth="1"/>
    <col min="3" max="3" width="24.1796875" customWidth="1"/>
    <col min="4" max="4" width="16.81640625" customWidth="1"/>
    <col min="5" max="5" width="19.26953125" customWidth="1"/>
    <col min="6" max="6" width="23.81640625" customWidth="1"/>
    <col min="7" max="8" width="10" customWidth="1"/>
    <col min="9" max="9" width="22.1796875" customWidth="1"/>
    <col min="10" max="10" width="44" customWidth="1"/>
    <col min="11" max="11" width="25.54296875" customWidth="1"/>
    <col min="12" max="12" width="20" customWidth="1"/>
    <col min="13" max="13" width="21.26953125" customWidth="1"/>
    <col min="14" max="15" width="10" customWidth="1"/>
  </cols>
  <sheetData>
    <row r="1" spans="1:15" ht="67.5" customHeight="1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0.5" x14ac:dyDescent="0.35">
      <c r="A2" s="4" t="s">
        <v>13</v>
      </c>
      <c r="B2" s="14" t="s">
        <v>27</v>
      </c>
      <c r="C2" s="15">
        <v>44624</v>
      </c>
      <c r="D2" s="16" t="s">
        <v>31</v>
      </c>
      <c r="E2" s="16" t="s">
        <v>32</v>
      </c>
      <c r="F2" s="4" t="s">
        <v>14</v>
      </c>
      <c r="G2" s="17" t="s">
        <v>33</v>
      </c>
      <c r="H2" s="17">
        <v>60</v>
      </c>
      <c r="I2" s="5" t="s">
        <v>15</v>
      </c>
      <c r="J2" s="18" t="s">
        <v>34</v>
      </c>
      <c r="K2" s="26">
        <v>204360.85</v>
      </c>
      <c r="L2" s="24">
        <f>1598.94+1598.94+1598.94+1598.94+1598.94+1598.94+1598.94+1598.94+1598.94+1598.94+2530.16+3476.94+3476.53+3476.53+4511.79+4511.79+4511.79+4511.79+4511.79+4511.79+4511.79</f>
        <v>60532.090000000004</v>
      </c>
      <c r="M2" s="20">
        <f>K2-L2</f>
        <v>143828.76</v>
      </c>
      <c r="N2" s="1"/>
      <c r="O2" s="1"/>
    </row>
    <row r="3" spans="1:15" ht="101.5" x14ac:dyDescent="0.35">
      <c r="A3" s="11" t="s">
        <v>13</v>
      </c>
      <c r="B3" s="14" t="s">
        <v>28</v>
      </c>
      <c r="C3" s="15">
        <v>44640</v>
      </c>
      <c r="D3" s="16" t="s">
        <v>31</v>
      </c>
      <c r="E3" s="16" t="s">
        <v>32</v>
      </c>
      <c r="F3" s="4" t="s">
        <v>14</v>
      </c>
      <c r="G3" s="17" t="s">
        <v>33</v>
      </c>
      <c r="H3" s="17">
        <v>36</v>
      </c>
      <c r="I3" s="5" t="s">
        <v>15</v>
      </c>
      <c r="J3" s="18" t="s">
        <v>35</v>
      </c>
      <c r="K3" s="19">
        <v>52250.09</v>
      </c>
      <c r="L3" s="24">
        <f>438.15+438.15+438.15+438.15+438.15+438.15+438.15+438.15+1124.78+1121.18+1121.18+1121.18+1121.18+1121.18+1121.18+1121.18+1121.18+1121.18+1121.18+1121.18+1121.18+1121.18+1121.18+1121.17</f>
        <v>21447.670000000006</v>
      </c>
      <c r="M3" s="20">
        <f>K3-L3</f>
        <v>30802.419999999991</v>
      </c>
      <c r="N3" s="1"/>
      <c r="O3" s="1"/>
    </row>
    <row r="4" spans="1:15" ht="72.5" x14ac:dyDescent="0.35">
      <c r="A4" s="13" t="s">
        <v>13</v>
      </c>
      <c r="B4" s="14" t="s">
        <v>29</v>
      </c>
      <c r="C4" s="15" t="s">
        <v>30</v>
      </c>
      <c r="D4" s="16" t="s">
        <v>31</v>
      </c>
      <c r="E4" s="16" t="s">
        <v>32</v>
      </c>
      <c r="F4" s="4" t="s">
        <v>14</v>
      </c>
      <c r="G4" s="17" t="s">
        <v>33</v>
      </c>
      <c r="H4" s="17">
        <v>120</v>
      </c>
      <c r="I4" s="5" t="s">
        <v>15</v>
      </c>
      <c r="J4" s="18" t="s">
        <v>36</v>
      </c>
      <c r="K4" s="19">
        <v>1362000</v>
      </c>
      <c r="L4" s="24">
        <f>100543.31+10664.61+10664.61+10664.61+12492.64+12486.31+12486.31+12486.31+12486.31+12486.31+12486.31</f>
        <v>219947.64</v>
      </c>
      <c r="M4" s="20">
        <f>K4-L4</f>
        <v>1142052.3599999999</v>
      </c>
      <c r="N4" s="1"/>
      <c r="O4" s="1"/>
    </row>
    <row r="5" spans="1:15" ht="15.5" x14ac:dyDescent="0.3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5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5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5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5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5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5"/>
      <c r="M23" s="1"/>
      <c r="N23" s="1"/>
      <c r="O23" s="1"/>
    </row>
    <row r="24" spans="1:15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</sheetData>
  <hyperlinks>
    <hyperlink ref="J4" r:id="rId1" xr:uid="{00000000-0004-0000-0000-000000000000}"/>
    <hyperlink ref="J2" r:id="rId2" xr:uid="{00000000-0004-0000-0000-000001000000}"/>
  </hyperlinks>
  <pageMargins left="0.70866141732283472" right="0.70866141732283472" top="0.74803149606299213" bottom="0.74803149606299213" header="0" footer="0"/>
  <pageSetup orientation="landscape" r:id="rId3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>
      <selection activeCell="A6" sqref="A6"/>
    </sheetView>
  </sheetViews>
  <sheetFormatPr baseColWidth="10" defaultColWidth="14.453125" defaultRowHeight="15" customHeight="1" x14ac:dyDescent="0.35"/>
  <cols>
    <col min="1" max="16" width="60.1796875" customWidth="1"/>
  </cols>
  <sheetData>
    <row r="1" spans="1:16" ht="46.5" customHeight="1" x14ac:dyDescent="0.35">
      <c r="A1" s="6" t="s">
        <v>16</v>
      </c>
      <c r="B1" s="21">
        <v>45565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35">
      <c r="A2" s="6" t="s">
        <v>17</v>
      </c>
      <c r="B2" s="22" t="s">
        <v>40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35">
      <c r="A3" s="6" t="s">
        <v>18</v>
      </c>
      <c r="B3" s="22" t="s">
        <v>37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35">
      <c r="A4" s="6" t="s">
        <v>19</v>
      </c>
      <c r="B4" s="4" t="s">
        <v>41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35">
      <c r="A5" s="6" t="s">
        <v>20</v>
      </c>
      <c r="B5" s="23" t="s">
        <v>38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35">
      <c r="A6" s="6" t="s">
        <v>21</v>
      </c>
      <c r="B6" s="22" t="s">
        <v>39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3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/>
  </sheetViews>
  <sheetFormatPr baseColWidth="10" defaultColWidth="14.453125" defaultRowHeight="15" customHeight="1" x14ac:dyDescent="0.35"/>
  <cols>
    <col min="1" max="1" width="54" customWidth="1"/>
    <col min="2" max="2" width="79.26953125" customWidth="1"/>
    <col min="3" max="20" width="10" customWidth="1"/>
  </cols>
  <sheetData>
    <row r="1" spans="1:20" ht="36" customHeight="1" x14ac:dyDescent="0.35">
      <c r="A1" s="3" t="s">
        <v>57</v>
      </c>
      <c r="B1" s="4" t="s">
        <v>56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35">
      <c r="A2" s="3" t="s">
        <v>58</v>
      </c>
      <c r="B2" s="4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35">
      <c r="A3" s="10" t="s">
        <v>25</v>
      </c>
      <c r="B3" s="10" t="s">
        <v>43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35">
      <c r="A4" s="3" t="s">
        <v>0</v>
      </c>
      <c r="B4" s="4" t="s">
        <v>44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35">
      <c r="A5" s="3" t="s">
        <v>1</v>
      </c>
      <c r="B5" s="4" t="s">
        <v>45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35">
      <c r="A6" s="3" t="s">
        <v>2</v>
      </c>
      <c r="B6" s="4" t="s">
        <v>46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35">
      <c r="A7" s="3" t="s">
        <v>59</v>
      </c>
      <c r="B7" s="4" t="s">
        <v>42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35">
      <c r="A8" s="3" t="s">
        <v>60</v>
      </c>
      <c r="B8" s="4" t="s">
        <v>47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35">
      <c r="A9" s="3" t="s">
        <v>61</v>
      </c>
      <c r="B9" s="4" t="s">
        <v>26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35">
      <c r="A10" s="3" t="s">
        <v>48</v>
      </c>
      <c r="B10" s="4" t="s">
        <v>49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35">
      <c r="A11" s="3" t="s">
        <v>7</v>
      </c>
      <c r="B11" s="4" t="s">
        <v>50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35">
      <c r="A12" s="3" t="s">
        <v>8</v>
      </c>
      <c r="B12" s="4" t="s">
        <v>51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35">
      <c r="A13" s="3" t="s">
        <v>9</v>
      </c>
      <c r="B13" s="4" t="s">
        <v>52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35">
      <c r="A14" s="3" t="s">
        <v>10</v>
      </c>
      <c r="B14" s="4" t="s">
        <v>53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35">
      <c r="A15" s="3" t="s">
        <v>11</v>
      </c>
      <c r="B15" s="4" t="s">
        <v>54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35">
      <c r="A16" s="3" t="s">
        <v>12</v>
      </c>
      <c r="B16" s="4" t="s">
        <v>55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3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3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3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3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3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3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3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3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3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3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3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3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3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3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3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3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3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3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3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3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3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3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3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3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3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3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3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3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3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3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3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3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3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3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3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3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3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3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3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3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3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3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3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3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3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3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3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3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3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3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3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3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3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3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3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3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3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3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3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3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3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3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3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3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3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3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3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3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3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3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3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3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3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3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3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3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3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3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3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3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3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3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3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3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3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3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3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3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3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3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3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3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3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3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3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3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3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3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3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3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3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3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3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3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3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3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3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3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3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3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3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3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3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3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3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3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3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3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3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3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3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3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3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3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3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3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3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3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3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3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3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3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3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3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3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3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3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3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3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3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3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3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3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3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3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3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3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3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3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3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3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3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3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3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3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3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3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3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3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3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3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3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3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3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3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3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3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3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3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3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3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3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3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3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3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3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3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3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3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3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3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3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3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3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3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3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3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3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3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3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3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3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3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3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3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3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3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3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3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3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3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3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3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3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3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3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3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3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3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3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3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3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3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3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3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3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3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3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3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3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3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3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3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3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3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3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3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3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3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3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3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3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3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3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3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3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3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3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3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3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3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3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3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3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3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3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3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3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3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3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3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3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3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3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3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3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3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3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3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3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3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3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3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3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3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3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3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3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3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3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3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3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3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3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3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3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3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3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3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3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3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3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3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3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3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3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3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3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3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3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3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3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3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3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3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3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3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3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3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3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3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3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3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3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3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3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3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3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3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3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3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3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3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3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3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3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3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3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3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3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3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3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3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3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3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3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3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3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3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3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3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3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3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3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3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3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3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3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3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3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3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3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3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3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3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3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3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3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3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3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3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3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3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3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3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3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3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3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3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3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3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3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3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3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3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3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3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3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3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3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3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3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3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3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3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3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3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3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3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3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3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3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3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3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3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3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3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3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3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3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3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3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3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3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3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3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3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3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3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3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3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3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3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3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3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3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3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3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3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3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3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3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3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3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3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3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3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3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3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3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3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3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3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3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3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3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3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3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3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3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3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3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3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3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3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3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3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3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3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3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3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3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3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3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3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3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3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3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3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3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3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3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3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3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3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3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3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3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3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3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3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3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3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3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3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3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3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3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3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3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3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3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3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3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3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3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3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3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3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3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3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3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3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3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3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3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3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3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3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3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3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3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3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3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3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3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3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3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3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3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3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3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3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3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3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3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3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3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3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3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3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3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3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3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3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3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3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3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3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3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3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3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3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3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3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3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3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3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3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3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3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3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3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3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3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3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3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3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3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3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3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3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3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3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3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3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3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3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3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3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3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3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3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3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3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3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3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3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3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3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3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3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3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3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3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3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3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3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3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3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3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3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3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3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3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3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3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3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3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3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3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3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3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3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3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3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3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3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3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3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3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3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3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3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3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3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3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3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3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3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3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3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3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3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3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3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3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3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3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3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3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3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3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3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3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3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3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3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3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3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3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3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3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3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3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3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3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3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3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3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3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3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3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3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3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3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3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3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3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3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3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3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3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3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3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3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3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3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3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3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3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3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3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3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3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3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3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3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3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3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3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3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3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3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3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3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3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3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3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3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3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3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3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3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3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3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3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3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3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3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3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3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3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3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3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3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3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3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3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3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3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3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3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3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3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3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3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3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3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3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3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3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3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3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3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3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3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3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3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3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3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3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3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3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3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3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3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3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3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3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3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3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3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3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3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3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3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3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3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3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3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3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3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3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3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3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3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3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3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3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3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3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3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3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3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3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3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3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3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3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3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3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3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3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3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3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3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3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3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3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3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3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3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3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3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3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3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3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3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3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3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3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3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3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3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3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3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3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3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3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3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3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3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3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3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3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3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3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3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3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3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3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3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3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3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3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3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3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3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3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3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3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3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3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3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3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3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3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3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3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3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3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3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3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3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3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3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3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3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3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3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3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dcterms:created xsi:type="dcterms:W3CDTF">2011-04-19T14:59:12Z</dcterms:created>
  <dcterms:modified xsi:type="dcterms:W3CDTF">2024-10-07T19:50:51Z</dcterms:modified>
</cp:coreProperties>
</file>