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1-2025\FINANCIERO 2025\LOTAIP\LITERAL I\"/>
    </mc:Choice>
  </mc:AlternateContent>
  <bookViews>
    <workbookView xWindow="0" yWindow="0" windowWidth="23715" windowHeight="8655" activeTab="1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3" i="2" l="1"/>
  <c r="L2" i="2"/>
  <c r="M3" i="2" l="1"/>
  <c r="M2" i="2" l="1"/>
</calcChain>
</file>

<file path=xl/sharedStrings.xml><?xml version="1.0" encoding="utf-8"?>
<sst xmlns="http://schemas.openxmlformats.org/spreadsheetml/2006/main" count="75" uniqueCount="59">
  <si>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</si>
  <si>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</si>
  <si>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</si>
  <si>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</si>
  <si>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</si>
  <si>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</si>
  <si>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</si>
  <si>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</si>
  <si>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</si>
  <si>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</si>
  <si>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</si>
  <si>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</si>
  <si>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</si>
  <si>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</si>
  <si>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</si>
  <si>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</si>
  <si>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</si>
  <si>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</si>
  <si>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</si>
  <si>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</si>
  <si>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</si>
  <si>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</si>
  <si>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</si>
  <si>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</si>
  <si>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</si>
  <si>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</si>
  <si>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</si>
  <si>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</si>
  <si>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</si>
  <si>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</si>
  <si>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</si>
  <si>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</si>
  <si>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</si>
  <si>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</si>
  <si>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</si>
  <si>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</si>
  <si>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</si>
  <si>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</si>
  <si>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</si>
  <si>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</si>
  <si>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</si>
  <si>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</si>
  <si>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</si>
  <si>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</si>
  <si>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</si>
  <si>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</si>
  <si>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</si>
  <si>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</si>
  <si>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</si>
  <si>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</si>
  <si>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</si>
  <si>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</si>
  <si>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</si>
  <si>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</si>
  <si>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</si>
  <si>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</si>
  <si>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</si>
  <si>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</si>
  <si>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Lino Humberto Novillo Chiriboga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</si>
</sst>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1" applyFill="1" applyBorder="1" applyAlignment="1" applyProtection="1">
      <alignment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0"/>
  <sheetViews>
    <sheetView topLeftCell="C1" workbookViewId="0">
      <selection activeCell="L4" sqref="L4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5" x14ac:dyDescent="0.25">
      <c r="A2" s="4" t="s">
        <v>13</v>
      </c>
      <c r="B2" s="13" t="s">
        <v>46</v>
      </c>
      <c r="C2" s="14">
        <v>44624</v>
      </c>
      <c r="D2" s="15" t="s">
        <v>49</v>
      </c>
      <c r="E2" s="15" t="s">
        <v>50</v>
      </c>
      <c r="F2" s="4" t="s">
        <v>14</v>
      </c>
      <c r="G2" s="16" t="s">
        <v>51</v>
      </c>
      <c r="H2" s="16">
        <v>60</v>
      </c>
      <c r="I2" s="5" t="s">
        <v>15</v>
      </c>
      <c r="J2" s="17" t="s">
        <v>52</v>
      </c>
      <c r="K2" s="18">
        <v>204360.85</v>
      </c>
      <c r="L2" s="23">
        <f>1598.94+1598.94+1598.94+1598.94+1598.94+1598.94+1598.94+1598.94+1598.94+1598.94+2530.16+3476.94+3476.53+3476.53+4511.79+4511.79+4511.79+4511.79+4511.79+4511.79+4511.79+4511.79+4511.79+4511.79+4511.79+4511.79+4511.79+4511.79+4511.79+4511.79+4511.79+4511.79+4511.79+4511.79+4511.79+4511.79+4511.79</f>
        <v>132720.72999999992</v>
      </c>
      <c r="M2" s="19">
        <f>K2-L2</f>
        <v>71640.120000000083</v>
      </c>
      <c r="N2" s="1"/>
      <c r="O2" s="1"/>
    </row>
    <row r="3" spans="1:15" ht="75" x14ac:dyDescent="0.25">
      <c r="A3" s="12" t="s">
        <v>13</v>
      </c>
      <c r="B3" s="13" t="s">
        <v>47</v>
      </c>
      <c r="C3" s="14" t="s">
        <v>48</v>
      </c>
      <c r="D3" s="15" t="s">
        <v>49</v>
      </c>
      <c r="E3" s="15" t="s">
        <v>50</v>
      </c>
      <c r="F3" s="4" t="s">
        <v>14</v>
      </c>
      <c r="G3" s="16" t="s">
        <v>51</v>
      </c>
      <c r="H3" s="16">
        <v>120</v>
      </c>
      <c r="I3" s="5" t="s">
        <v>15</v>
      </c>
      <c r="J3" s="17" t="s">
        <v>53</v>
      </c>
      <c r="K3" s="18">
        <v>1362000</v>
      </c>
      <c r="L3" s="23">
        <f>6682.12+6682.11+6682.12+6682.11+6682.11+6682.12+6682.12+6682.11+6682.11+9539.24+9528.7+10671.73+10664.61+10664.61+10664.61+10664.61+12492.64+12486.31+12486.31+12486.31+12486.31+12486.31+12486.31+12486.31+12486.31+12486.31+12486.31+12486.31+12486.31+12486.31+12486.31+12486.31+12486.31+12486.31+12486.31+12486.31</f>
        <v>382269.67</v>
      </c>
      <c r="M3" s="19">
        <f>K3-L3</f>
        <v>979730.33000000007</v>
      </c>
      <c r="N3" s="1"/>
      <c r="O3" s="1"/>
    </row>
    <row r="4" spans="1:15" ht="15.75" x14ac:dyDescent="0.25">
      <c r="A4" s="1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4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</sheetData>
  <hyperlinks>
    <hyperlink ref="J3" r:id="rId1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16</v>
      </c>
      <c r="B1" s="20">
        <v>45991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17</v>
      </c>
      <c r="B2" s="2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18</v>
      </c>
      <c r="B3" s="21" t="s">
        <v>54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19</v>
      </c>
      <c r="B4" s="4" t="s">
        <v>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20</v>
      </c>
      <c r="B5" s="22" t="s">
        <v>55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21</v>
      </c>
      <c r="B6" s="21" t="s">
        <v>56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A15" sqref="A15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2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2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2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2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2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2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2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2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2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2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2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2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2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2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2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2025-02-03T17:26:11Z</cp:lastPrinted>
  <dcterms:created xsi:type="dcterms:W3CDTF">2011-04-19T14:59:12Z</dcterms:created>
  <dcterms:modified xsi:type="dcterms:W3CDTF">2025-12-02T14:24:10Z</dcterms:modified>
</cp:coreProperties>
</file>