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I:\2025 ARCHIVOS\00 LOTAIP 2025\05 Información LOTAIP MAYO\06 JUNIO\Artículo 19\"/>
    </mc:Choice>
  </mc:AlternateContent>
  <xr:revisionPtr revIDLastSave="0" documentId="13_ncr:1_{4055292D-6F3C-47EB-999D-8B0BA9F15A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2" i="2" l="1"/>
  <c r="L4" i="2"/>
  <c r="L3" i="2"/>
  <c r="M2" i="2" l="1"/>
  <c r="M4" i="2" l="1"/>
  <c r="M3" i="2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<sst xmlns="http://schemas.openxmlformats.org/spreadsheetml/2006/main" count="83" uniqueCount="61">
  <si>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</si>
  <si>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</si>
  <si>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</si>
  <si>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</si>
  <si>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</si>
  <si>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</si>
  <si>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</si>
  <si>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</si>
  <si>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</si>
  <si>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</si>
  <si>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</si>
  <si>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</si>
  <si>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</si>
  <si>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</si>
  <si>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</si>
  <si>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</si>
  <si>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</si>
  <si>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</si>
  <si>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</si>
  <si>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</si>
  <si>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</si>
  <si>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</si>
  <si>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</si>
  <si>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</si>
  <si>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</si>
  <si>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</si>
  <si>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</si>
  <si>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</si>
  <si>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</si>
  <si>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</si>
  <si>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</si>
  <si>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</si>
  <si>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</si>
  <si>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</si>
  <si>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</si>
  <si>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</si>
  <si>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</si>
  <si>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</si>
  <si>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</si>
  <si>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</si>
  <si>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</si>
  <si>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</si>
  <si>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</si>
  <si>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</si>
  <si>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</si>
  <si>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</si>
  <si>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</si>
  <si>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</si>
  <si>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</si>
  <si>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</si>
  <si>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</si>
  <si>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</si>
  <si>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</si>
  <si>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</si>
  <si>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</si>
  <si>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</si>
  <si>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</si>
  <si>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</si>
  <si>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</si>
  <si>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Lino Humberto Novillo Chiriboga</t>
  </si>
  <si>
    <t>GAD Municipal de Chunchi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</si>
</sst>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1"/>
  <sheetViews>
    <sheetView tabSelected="1" topLeftCell="D1" workbookViewId="0">
      <selection activeCell="D1" sqref="D1"/>
    </sheetView>
  </sheetViews>
  <sheetFormatPr baseColWidth="10" defaultColWidth="14.453125" defaultRowHeight="15" customHeight="1" x14ac:dyDescent="0.35"/>
  <cols>
    <col min="1" max="1" width="20.1796875" customWidth="1"/>
    <col min="2" max="2" width="32.7265625" customWidth="1"/>
    <col min="3" max="3" width="24.1796875" customWidth="1"/>
    <col min="4" max="4" width="16.81640625" customWidth="1"/>
    <col min="5" max="5" width="19.26953125" customWidth="1"/>
    <col min="6" max="6" width="23.81640625" customWidth="1"/>
    <col min="7" max="8" width="10" customWidth="1"/>
    <col min="9" max="9" width="22.1796875" customWidth="1"/>
    <col min="10" max="10" width="44" customWidth="1"/>
    <col min="11" max="11" width="25.54296875" customWidth="1"/>
    <col min="12" max="12" width="20" customWidth="1"/>
    <col min="13" max="13" width="21.26953125" customWidth="1"/>
    <col min="14" max="15" width="10" customWidth="1"/>
  </cols>
  <sheetData>
    <row r="1" spans="1:15" ht="67.5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0.5" x14ac:dyDescent="0.35">
      <c r="A2" s="4" t="s">
        <v>13</v>
      </c>
      <c r="B2" s="14" t="s">
        <v>45</v>
      </c>
      <c r="C2" s="15">
        <v>44624</v>
      </c>
      <c r="D2" s="16" t="s">
        <v>49</v>
      </c>
      <c r="E2" s="16" t="s">
        <v>50</v>
      </c>
      <c r="F2" s="4" t="s">
        <v>14</v>
      </c>
      <c r="G2" s="17" t="s">
        <v>51</v>
      </c>
      <c r="H2" s="17">
        <v>60</v>
      </c>
      <c r="I2" s="5" t="s">
        <v>15</v>
      </c>
      <c r="J2" s="18" t="s">
        <v>52</v>
      </c>
      <c r="K2" s="19">
        <v>204360.85</v>
      </c>
      <c r="L2" s="24">
        <f>1598.94+1598.94+1598.94+1598.94+1598.94+1598.94+1598.94+1598.94+1598.94+1598.94+2530.16+3476.94+3476.53+3476.53+4511.79+4511.79+4511.79+4511.79+4511.79+4511.79+4511.79+4511.79+4511.79+4511.79+4511.79+4511.79+4511.79+4511.79+4511.79+4511.79+4511.79</f>
        <v>105649.98999999995</v>
      </c>
      <c r="M2" s="20">
        <f>K2-L2</f>
        <v>98710.860000000059</v>
      </c>
      <c r="N2" s="1"/>
      <c r="O2" s="1"/>
    </row>
    <row r="3" spans="1:15" ht="101.5" x14ac:dyDescent="0.35">
      <c r="A3" s="11" t="s">
        <v>13</v>
      </c>
      <c r="B3" s="14" t="s">
        <v>46</v>
      </c>
      <c r="C3" s="15">
        <v>44640</v>
      </c>
      <c r="D3" s="16" t="s">
        <v>49</v>
      </c>
      <c r="E3" s="16" t="s">
        <v>50</v>
      </c>
      <c r="F3" s="4" t="s">
        <v>14</v>
      </c>
      <c r="G3" s="17" t="s">
        <v>51</v>
      </c>
      <c r="H3" s="17">
        <v>36</v>
      </c>
      <c r="I3" s="5" t="s">
        <v>15</v>
      </c>
      <c r="J3" s="18" t="s">
        <v>53</v>
      </c>
      <c r="K3" s="19">
        <v>52250.09</v>
      </c>
      <c r="L3" s="24">
        <f>438.15+438.15+438.15+438.15+438.15+438.15+438.15+438.15+1124.78+1121.18+1121.18+1121.18+1121.18+1121.18+1121.18+1121.18+1121.18+1121.18+1121.18+1121.18+1121.18+1121.18+1121.18+1121.17+1121.18+1121.18+1121.18+1121.17+1121.18+1121.17+1121.18+1121.17</f>
        <v>30417.08</v>
      </c>
      <c r="M3" s="20">
        <f>K3-L3</f>
        <v>21833.009999999995</v>
      </c>
      <c r="N3" s="1"/>
      <c r="O3" s="1"/>
    </row>
    <row r="4" spans="1:15" ht="72.5" x14ac:dyDescent="0.35">
      <c r="A4" s="13" t="s">
        <v>13</v>
      </c>
      <c r="B4" s="14" t="s">
        <v>47</v>
      </c>
      <c r="C4" s="15" t="s">
        <v>48</v>
      </c>
      <c r="D4" s="16" t="s">
        <v>49</v>
      </c>
      <c r="E4" s="16" t="s">
        <v>50</v>
      </c>
      <c r="F4" s="4" t="s">
        <v>14</v>
      </c>
      <c r="G4" s="17" t="s">
        <v>51</v>
      </c>
      <c r="H4" s="17">
        <v>120</v>
      </c>
      <c r="I4" s="5" t="s">
        <v>15</v>
      </c>
      <c r="J4" s="18" t="s">
        <v>54</v>
      </c>
      <c r="K4" s="19">
        <v>1362000</v>
      </c>
      <c r="L4" s="24">
        <f>6682.12+6682.11+6682.12+6682.11+6682.11+6682.12+6682.12+6682.11+6682.11+9539.24+9528.7+10671.73+10664.61+10664.61+10664.61+10664.61+12492.64+12486.31+12486.31+12486.31+12486.31+12486.31+12486.31+12486.31+12486.31+12486.31+12486.31+12486.31+12486.31+12486.31+12486.31</f>
        <v>319838.12</v>
      </c>
      <c r="M4" s="20">
        <f>K4-L4</f>
        <v>1042161.88</v>
      </c>
      <c r="N4" s="1"/>
      <c r="O4" s="1"/>
    </row>
    <row r="5" spans="1:15" ht="15.5" x14ac:dyDescent="0.3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5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"/>
    </row>
    <row r="24" spans="1:15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 xr:uid="{00000000-0004-0000-0000-000000000000}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B2" sqref="B2"/>
    </sheetView>
  </sheetViews>
  <sheetFormatPr baseColWidth="10" defaultColWidth="14.453125" defaultRowHeight="15" customHeight="1" x14ac:dyDescent="0.35"/>
  <cols>
    <col min="1" max="16" width="60.1796875" customWidth="1"/>
  </cols>
  <sheetData>
    <row r="1" spans="1:16" ht="46.5" customHeight="1" x14ac:dyDescent="0.35">
      <c r="A1" s="6" t="s">
        <v>16</v>
      </c>
      <c r="B1" s="21">
        <v>45808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35">
      <c r="A2" s="6" t="s">
        <v>17</v>
      </c>
      <c r="B2" s="22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35">
      <c r="A3" s="6" t="s">
        <v>18</v>
      </c>
      <c r="B3" s="22" t="s">
        <v>55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35">
      <c r="A4" s="6" t="s">
        <v>19</v>
      </c>
      <c r="B4" s="4" t="s">
        <v>59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35">
      <c r="A5" s="6" t="s">
        <v>20</v>
      </c>
      <c r="B5" s="23" t="s">
        <v>56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35">
      <c r="A6" s="6" t="s">
        <v>21</v>
      </c>
      <c r="B6" s="22" t="s">
        <v>57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3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>
      <selection activeCell="B1" sqref="B1"/>
    </sheetView>
  </sheetViews>
  <sheetFormatPr baseColWidth="10" defaultColWidth="14.453125" defaultRowHeight="15" customHeight="1" x14ac:dyDescent="0.35"/>
  <cols>
    <col min="1" max="1" width="54" customWidth="1"/>
    <col min="2" max="2" width="79.26953125" customWidth="1"/>
    <col min="3" max="20" width="10" customWidth="1"/>
  </cols>
  <sheetData>
    <row r="1" spans="1:20" ht="36" customHeight="1" x14ac:dyDescent="0.35">
      <c r="A1" s="3" t="s">
        <v>24</v>
      </c>
      <c r="B1" s="4" t="s">
        <v>60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35">
      <c r="A2" s="3" t="s">
        <v>25</v>
      </c>
      <c r="B2" s="4" t="s">
        <v>26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35">
      <c r="A3" s="10" t="s">
        <v>27</v>
      </c>
      <c r="B3" s="10" t="s">
        <v>28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35">
      <c r="A4" s="3" t="s">
        <v>0</v>
      </c>
      <c r="B4" s="4" t="s">
        <v>29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35">
      <c r="A5" s="3" t="s">
        <v>1</v>
      </c>
      <c r="B5" s="4" t="s">
        <v>30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35">
      <c r="A6" s="3" t="s">
        <v>2</v>
      </c>
      <c r="B6" s="4" t="s">
        <v>31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35">
      <c r="A7" s="3" t="s">
        <v>32</v>
      </c>
      <c r="B7" s="4" t="s">
        <v>33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35">
      <c r="A8" s="3" t="s">
        <v>34</v>
      </c>
      <c r="B8" s="4" t="s">
        <v>35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35">
      <c r="A9" s="3" t="s">
        <v>36</v>
      </c>
      <c r="B9" s="4" t="s">
        <v>37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35">
      <c r="A10" s="3" t="s">
        <v>6</v>
      </c>
      <c r="B10" s="4" t="s">
        <v>38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35">
      <c r="A11" s="3" t="s">
        <v>7</v>
      </c>
      <c r="B11" s="4" t="s">
        <v>39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35">
      <c r="A12" s="3" t="s">
        <v>8</v>
      </c>
      <c r="B12" s="4" t="s">
        <v>40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35">
      <c r="A13" s="3" t="s">
        <v>9</v>
      </c>
      <c r="B13" s="4" t="s">
        <v>41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35">
      <c r="A14" s="3" t="s">
        <v>10</v>
      </c>
      <c r="B14" s="4" t="s">
        <v>42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35">
      <c r="A15" s="3" t="s">
        <v>11</v>
      </c>
      <c r="B15" s="4" t="s">
        <v>43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35">
      <c r="A16" s="3" t="s">
        <v>12</v>
      </c>
      <c r="B16" s="4" t="s">
        <v>44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3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3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3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3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3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3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3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3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3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3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3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3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3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3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2025-02-03T17:26:11Z</cp:lastPrinted>
  <dcterms:created xsi:type="dcterms:W3CDTF">2011-04-19T14:59:12Z</dcterms:created>
  <dcterms:modified xsi:type="dcterms:W3CDTF">2025-06-09T15:50:03Z</dcterms:modified>
</cp:coreProperties>
</file>